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rifgym-my.sharepoint.com/personal/carine-poyau_crif-ffgym_fr/Documents/Documents/"/>
    </mc:Choice>
  </mc:AlternateContent>
  <xr:revisionPtr revIDLastSave="0" documentId="8_{2408877C-13EC-4FBA-9FCA-E4301F97FD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ordonnées club" sheetId="1" r:id="rId1"/>
    <sheet name="Engagements équipes" sheetId="2" r:id="rId2"/>
    <sheet name="Accréditation GAM" sheetId="3" r:id="rId3"/>
    <sheet name="Accréditation GAF " sheetId="4" r:id="rId4"/>
    <sheet name="REPAS SOIR" sheetId="5" r:id="rId5"/>
    <sheet name="Récapitulatif" sheetId="6" r:id="rId6"/>
    <sheet name="Fiche Buvett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jiG6LiH4hWgx7Gl1iJVp6h9zpZYfsq3XJcXhWAPERa4="/>
    </ext>
  </extLst>
</workbook>
</file>

<file path=xl/calcChain.xml><?xml version="1.0" encoding="utf-8"?>
<calcChain xmlns="http://schemas.openxmlformats.org/spreadsheetml/2006/main">
  <c r="H23" i="7" l="1"/>
  <c r="D17" i="7"/>
  <c r="D16" i="7"/>
  <c r="D15" i="7"/>
  <c r="D14" i="7"/>
  <c r="D13" i="7"/>
  <c r="D12" i="7"/>
  <c r="D11" i="7"/>
  <c r="D10" i="7"/>
  <c r="D9" i="7"/>
  <c r="C4" i="7"/>
  <c r="C3" i="7"/>
  <c r="C2" i="7"/>
  <c r="C1" i="7"/>
  <c r="H24" i="6"/>
  <c r="G24" i="6"/>
  <c r="G23" i="6"/>
  <c r="H23" i="6" s="1"/>
  <c r="G22" i="6"/>
  <c r="H22" i="6" s="1"/>
  <c r="G21" i="6"/>
  <c r="H21" i="6" s="1"/>
  <c r="H26" i="6" s="1"/>
  <c r="D17" i="6"/>
  <c r="D16" i="6"/>
  <c r="D15" i="6"/>
  <c r="D14" i="6"/>
  <c r="D13" i="6"/>
  <c r="D12" i="6"/>
  <c r="D11" i="6"/>
  <c r="D10" i="6"/>
  <c r="D9" i="6"/>
  <c r="C4" i="6"/>
  <c r="C3" i="6"/>
  <c r="C2" i="6"/>
  <c r="C1" i="6"/>
  <c r="F26" i="5"/>
  <c r="E26" i="5"/>
  <c r="H24" i="5"/>
  <c r="H23" i="5"/>
  <c r="H26" i="5" s="1"/>
  <c r="D17" i="5"/>
  <c r="D16" i="5"/>
  <c r="D15" i="5"/>
  <c r="D14" i="5"/>
  <c r="D13" i="5"/>
  <c r="D12" i="5"/>
  <c r="D11" i="5"/>
  <c r="D10" i="5"/>
  <c r="D9" i="5"/>
  <c r="C4" i="5"/>
  <c r="C3" i="5"/>
  <c r="C2" i="5"/>
  <c r="C1" i="5"/>
  <c r="F41" i="4"/>
  <c r="D16" i="4"/>
  <c r="D15" i="4"/>
  <c r="D14" i="4"/>
  <c r="D13" i="4"/>
  <c r="D12" i="4"/>
  <c r="D11" i="4"/>
  <c r="D10" i="4"/>
  <c r="D9" i="4"/>
  <c r="D8" i="4"/>
  <c r="C4" i="4"/>
  <c r="C3" i="4"/>
  <c r="C2" i="4"/>
  <c r="C1" i="4"/>
  <c r="F41" i="3"/>
  <c r="D16" i="3"/>
  <c r="D15" i="3"/>
  <c r="D14" i="3"/>
  <c r="D13" i="3"/>
  <c r="D12" i="3"/>
  <c r="D11" i="3"/>
  <c r="D10" i="3"/>
  <c r="D9" i="3"/>
  <c r="D8" i="3"/>
  <c r="C4" i="3"/>
  <c r="C3" i="3"/>
  <c r="C2" i="3"/>
  <c r="C1" i="3"/>
  <c r="H24" i="2"/>
  <c r="F24" i="2"/>
  <c r="H22" i="2"/>
  <c r="H21" i="2"/>
  <c r="D16" i="2"/>
  <c r="D15" i="2"/>
  <c r="D14" i="2"/>
  <c r="D13" i="2"/>
  <c r="D12" i="2"/>
  <c r="D11" i="2"/>
  <c r="D10" i="2"/>
  <c r="D9" i="2"/>
  <c r="D8" i="2"/>
  <c r="C4" i="2"/>
  <c r="C3" i="2"/>
  <c r="C2" i="2"/>
  <c r="C1" i="2"/>
</calcChain>
</file>

<file path=xl/sharedStrings.xml><?xml version="1.0" encoding="utf-8"?>
<sst xmlns="http://schemas.openxmlformats.org/spreadsheetml/2006/main" count="283" uniqueCount="87">
  <si>
    <t>BETTON'S CUP 2025</t>
  </si>
  <si>
    <t>EQUIPE GAM/GAF</t>
  </si>
  <si>
    <t>6 décembre 2025</t>
  </si>
  <si>
    <t>BETTON</t>
  </si>
  <si>
    <t>Annexe 1</t>
  </si>
  <si>
    <t>FICHE RECAPITULATIVE coordonnées club</t>
  </si>
  <si>
    <t>Commencer par remplir cet onglet "coordonnées club"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</si>
  <si>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</si>
  <si>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</si>
  <si>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</si>
  <si>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</si>
  <si>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</si>
  <si>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</si>
  <si>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</si>
  <si>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</si>
  <si>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</si>
  <si>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</si>
  <si>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Annexe 2</t>
  </si>
  <si>
    <t>FICHE ENGAGEMENTS EQUIPES</t>
  </si>
  <si>
    <t>Commencer par remplir l'onglet "coordonnées club''</t>
  </si>
  <si>
    <t>Samedi 6 décembre 2025</t>
  </si>
  <si>
    <t>MONTANT engagement équipe = 80 €</t>
  </si>
  <si>
    <t>Nombre</t>
  </si>
  <si>
    <t>Prix</t>
  </si>
  <si>
    <t>TOTAL</t>
  </si>
  <si>
    <t>EQUIPES GAF</t>
  </si>
  <si>
    <t>EQUIPES GAM</t>
  </si>
  <si>
    <t>Chèque à l'ordre de :  CSBetton gymnastique</t>
  </si>
  <si>
    <t>Merci de renseigner ensuite l'onglet "accréditation"</t>
  </si>
  <si>
    <t xml:space="preserve">Fiche à renvoyer pour le 15 novembre 2025 à </t>
  </si>
  <si>
    <t>bettonscup@gmail.com</t>
  </si>
  <si>
    <t>Club Sportif Bettonnais – section Gym artistique</t>
  </si>
  <si>
    <t>Le Prieuré - 2, Place de l’Eglise</t>
  </si>
  <si>
    <t>35830 BETTON</t>
  </si>
  <si>
    <t>Tél : 06 26 78 16 26</t>
  </si>
  <si>
    <t>Annexe 3</t>
  </si>
  <si>
    <t>FICHE ACCREDITATIONS GAM</t>
  </si>
  <si>
    <t>CATEGORIE :</t>
  </si>
  <si>
    <t>Mettre "1" dans cellule nombre en face de chaque membre délégation pour quantité badges</t>
  </si>
  <si>
    <t>Composition Equipe   GAM</t>
  </si>
  <si>
    <t>N° Licence</t>
  </si>
  <si>
    <t>NOM - Prénom</t>
  </si>
  <si>
    <t>Année Nais</t>
  </si>
  <si>
    <t>Catégorie</t>
  </si>
  <si>
    <t>xxxx</t>
  </si>
  <si>
    <t>ENTRAINEURS GAM</t>
  </si>
  <si>
    <t>JUGES GAM</t>
  </si>
  <si>
    <t>NIVEAU</t>
  </si>
  <si>
    <t>CHEF DE DELEGATION GAM</t>
  </si>
  <si>
    <t>TOTAL badges</t>
  </si>
  <si>
    <t>Nombre d'accréditations par  équipe :</t>
  </si>
  <si>
    <t>5 gymnastes par équipes</t>
  </si>
  <si>
    <t>1 chef de délégation</t>
  </si>
  <si>
    <t>2 entraineurs</t>
  </si>
  <si>
    <t>1 juge</t>
  </si>
  <si>
    <t>Annexe 4</t>
  </si>
  <si>
    <t>FICHE ACCREDITATIONS GAF</t>
  </si>
  <si>
    <t>Composition Equipe GAF</t>
  </si>
  <si>
    <t>ENTRAINEURS GAF</t>
  </si>
  <si>
    <t>CHEF DE DELEGATION GAF</t>
  </si>
  <si>
    <t>Annexe 5</t>
  </si>
  <si>
    <t>RESERVATION SOIREE FESTIVE</t>
  </si>
  <si>
    <t>REPAS SOIR</t>
  </si>
  <si>
    <t>Nombre total</t>
  </si>
  <si>
    <t>dont végétarien / sans porc</t>
  </si>
  <si>
    <t>Plat + dessert - 1 apéritif offert</t>
  </si>
  <si>
    <t>Adulte</t>
  </si>
  <si>
    <t>Enfant (moins de 12 ans)</t>
  </si>
  <si>
    <t>Chèque à l'ordre de :  CSBetton Gymnastique</t>
  </si>
  <si>
    <t>Les tickets seront à récupérer sur place à l'accueil des clubs</t>
  </si>
  <si>
    <t>Le règlement doit être effectué à la réservation.</t>
  </si>
  <si>
    <t>Toute commande sans règlement ne sera pas prise en compte.</t>
  </si>
  <si>
    <t>RECAPITULATIF</t>
  </si>
  <si>
    <t>Engagements GAM</t>
  </si>
  <si>
    <t>Engagements GAF</t>
  </si>
  <si>
    <t>Repas soir adultes</t>
  </si>
  <si>
    <t>Repas soir enfants</t>
  </si>
  <si>
    <t xml:space="preserve">Chèque à l'ordre du : Club Sportif Betton gymnastique </t>
  </si>
  <si>
    <t>Chèque n°</t>
  </si>
  <si>
    <t>Banque :</t>
  </si>
  <si>
    <t>Annexe 6</t>
  </si>
  <si>
    <t>Fiche Buvette</t>
  </si>
  <si>
    <t>Quantité</t>
  </si>
  <si>
    <t>Somme due</t>
  </si>
  <si>
    <t>Carte 5 €</t>
  </si>
  <si>
    <t>Carte 10 €</t>
  </si>
  <si>
    <t xml:space="preserve">Chèque de caution de 50 EUROS à l'ordre du : Club Sportif Betton gymnastique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</si>
</sst>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 &quot;mmmm&quot; &quot;yy"/>
    <numFmt numFmtId="165" formatCode="#,##0.00&quot; €&quot;"/>
    <numFmt numFmtId="166" formatCode="#,##0&quot; €&quot;"/>
  </numFmts>
  <fonts count="37" x14ac:knownFonts="1">
    <font>
      <sz val="11"/>
      <color rgb="FF000000"/>
      <name val="Calibri"/>
      <scheme val="minor"/>
    </font>
    <font>
      <sz val="11"/>
      <color rgb="FF000000"/>
      <name val="Comic Sans MS"/>
    </font>
    <font>
      <sz val="11"/>
      <color rgb="FF000000"/>
      <name val="Arial Black"/>
    </font>
    <font>
      <sz val="11"/>
      <color rgb="FF000000"/>
      <name val="Calibri"/>
    </font>
    <font>
      <b/>
      <sz val="10"/>
      <color rgb="FF00CCFF"/>
      <name val="Comic Sans MS"/>
    </font>
    <font>
      <b/>
      <sz val="10"/>
      <color rgb="FF0066CC"/>
      <name val="Comic Sans MS"/>
    </font>
    <font>
      <b/>
      <u/>
      <sz val="11"/>
      <color rgb="FF666699"/>
      <name val="Calibri"/>
    </font>
    <font>
      <b/>
      <u/>
      <sz val="11"/>
      <color rgb="FF666699"/>
      <name val="Calibri"/>
    </font>
    <font>
      <b/>
      <u/>
      <sz val="11"/>
      <color rgb="FF0066CC"/>
      <name val="Calibri"/>
    </font>
    <font>
      <b/>
      <sz val="12"/>
      <color rgb="FFFF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b/>
      <u/>
      <sz val="11"/>
      <color rgb="FF333399"/>
      <name val="Calibri"/>
    </font>
    <font>
      <b/>
      <u/>
      <sz val="11"/>
      <color rgb="FF0066CC"/>
      <name val="Calibri"/>
    </font>
    <font>
      <sz val="11"/>
      <color rgb="FFFF0000"/>
      <name val="Calibri"/>
    </font>
    <font>
      <b/>
      <sz val="12"/>
      <color rgb="FFFFFFFF"/>
      <name val="Calibri"/>
    </font>
    <font>
      <b/>
      <sz val="12"/>
      <color rgb="FF000000"/>
      <name val="Calibri"/>
    </font>
    <font>
      <b/>
      <sz val="11"/>
      <color rgb="FFFF0000"/>
      <name val="Calibri"/>
    </font>
    <font>
      <b/>
      <sz val="14"/>
      <color rgb="FF000000"/>
      <name val="Calibri"/>
    </font>
    <font>
      <b/>
      <sz val="14"/>
      <color theme="0"/>
      <name val="Calibri"/>
    </font>
    <font>
      <sz val="8"/>
      <color rgb="FF000000"/>
      <name val="Calibri"/>
    </font>
    <font>
      <sz val="12"/>
      <color rgb="FF0563C1"/>
      <name val="Calibri"/>
    </font>
    <font>
      <sz val="12"/>
      <color rgb="FF000000"/>
      <name val="Calibri"/>
    </font>
    <font>
      <sz val="12"/>
      <color theme="1"/>
      <name val="Calibri"/>
    </font>
    <font>
      <b/>
      <u/>
      <sz val="11"/>
      <color rgb="FF333399"/>
      <name val="Calibri"/>
    </font>
    <font>
      <b/>
      <u/>
      <sz val="11"/>
      <color rgb="FF333399"/>
      <name val="Calibri"/>
    </font>
    <font>
      <b/>
      <u/>
      <sz val="11"/>
      <color rgb="FF0066CC"/>
      <name val="Calibri"/>
    </font>
    <font>
      <b/>
      <sz val="11"/>
      <color theme="0"/>
      <name val="Calibri"/>
    </font>
    <font>
      <b/>
      <u/>
      <sz val="11"/>
      <color rgb="FF333399"/>
      <name val="Calibri"/>
    </font>
    <font>
      <b/>
      <u/>
      <sz val="11"/>
      <color rgb="FF333399"/>
      <name val="Calibri"/>
    </font>
    <font>
      <b/>
      <u/>
      <sz val="11"/>
      <color rgb="FF0066CC"/>
      <name val="Calibri"/>
    </font>
    <font>
      <b/>
      <u/>
      <sz val="11"/>
      <color rgb="FF333399"/>
      <name val="Calibri"/>
    </font>
    <font>
      <b/>
      <sz val="11"/>
      <color rgb="FFFFFFFF"/>
      <name val="Calibri"/>
    </font>
    <font>
      <b/>
      <sz val="12"/>
      <color rgb="FF666699"/>
      <name val="Calibri"/>
    </font>
    <font>
      <b/>
      <u/>
      <sz val="11"/>
      <color rgb="FF333399"/>
      <name val="Calibri"/>
    </font>
    <font>
      <b/>
      <sz val="14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6" fillId="3" borderId="9" xfId="0" applyFont="1" applyFill="1" applyBorder="1" applyAlignment="1">
      <alignment horizontal="center"/>
    </xf>
    <xf numFmtId="0" fontId="17" fillId="0" borderId="6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1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right"/>
    </xf>
    <xf numFmtId="0" fontId="20" fillId="4" borderId="10" xfId="0" applyFont="1" applyFill="1" applyBorder="1" applyAlignment="1">
      <alignment horizontal="center" vertical="center"/>
    </xf>
    <xf numFmtId="1" fontId="20" fillId="4" borderId="11" xfId="0" applyNumberFormat="1" applyFont="1" applyFill="1" applyBorder="1" applyAlignment="1">
      <alignment horizontal="center" vertical="center"/>
    </xf>
    <xf numFmtId="165" fontId="20" fillId="4" borderId="12" xfId="0" applyNumberFormat="1" applyFont="1" applyFill="1" applyBorder="1" applyAlignment="1">
      <alignment horizontal="center" vertical="center"/>
    </xf>
    <xf numFmtId="166" fontId="20" fillId="4" borderId="13" xfId="0" applyNumberFormat="1" applyFont="1" applyFill="1" applyBorder="1" applyAlignment="1">
      <alignment horizontal="center" vertical="center"/>
    </xf>
    <xf numFmtId="0" fontId="10" fillId="0" borderId="0" xfId="0" applyFont="1"/>
    <xf numFmtId="0" fontId="21" fillId="0" borderId="0" xfId="0" applyFon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0" fontId="23" fillId="0" borderId="17" xfId="0" applyFont="1" applyBorder="1"/>
    <xf numFmtId="0" fontId="23" fillId="0" borderId="0" xfId="0" applyFont="1"/>
    <xf numFmtId="0" fontId="23" fillId="0" borderId="18" xfId="0" applyFont="1" applyBorder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" fontId="20" fillId="4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3" fillId="0" borderId="6" xfId="0" applyFont="1" applyBorder="1" applyAlignment="1">
      <alignment horizontal="left" vertical="center"/>
    </xf>
    <xf numFmtId="0" fontId="17" fillId="2" borderId="27" xfId="0" applyFont="1" applyFill="1" applyBorder="1" applyAlignment="1">
      <alignment horizontal="center" vertical="center" wrapText="1"/>
    </xf>
    <xf numFmtId="0" fontId="3" fillId="0" borderId="9" xfId="0" applyFont="1" applyBorder="1"/>
    <xf numFmtId="165" fontId="3" fillId="0" borderId="7" xfId="0" applyNumberFormat="1" applyFont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34" fillId="0" borderId="0" xfId="0" applyFont="1"/>
    <xf numFmtId="0" fontId="3" fillId="0" borderId="0" xfId="0" applyFont="1" applyAlignment="1">
      <alignment vertical="top"/>
    </xf>
    <xf numFmtId="0" fontId="35" fillId="0" borderId="0" xfId="0" applyFont="1" applyAlignment="1">
      <alignment horizontal="left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1" fontId="17" fillId="0" borderId="9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top"/>
    </xf>
    <xf numFmtId="0" fontId="36" fillId="0" borderId="0" xfId="0" applyFont="1"/>
    <xf numFmtId="0" fontId="3" fillId="2" borderId="1" xfId="0" applyFont="1" applyFill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49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2" fillId="0" borderId="0" xfId="0" quotePrefix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12" fillId="0" borderId="4" xfId="0" applyFont="1" applyBorder="1"/>
    <xf numFmtId="0" fontId="3" fillId="0" borderId="5" xfId="0" applyFont="1" applyBorder="1" applyAlignment="1">
      <alignment horizontal="center"/>
    </xf>
    <xf numFmtId="0" fontId="12" fillId="0" borderId="5" xfId="0" applyFont="1" applyBorder="1"/>
    <xf numFmtId="0" fontId="16" fillId="3" borderId="6" xfId="0" applyFont="1" applyFill="1" applyBorder="1" applyAlignment="1">
      <alignment horizontal="center" vertical="center"/>
    </xf>
    <xf numFmtId="0" fontId="12" fillId="0" borderId="7" xfId="0" applyFont="1" applyBorder="1"/>
    <xf numFmtId="0" fontId="16" fillId="3" borderId="6" xfId="0" applyFont="1" applyFill="1" applyBorder="1" applyAlignment="1">
      <alignment horizontal="center"/>
    </xf>
    <xf numFmtId="0" fontId="12" fillId="0" borderId="8" xfId="0" applyFont="1" applyBorder="1"/>
    <xf numFmtId="0" fontId="9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22" fillId="0" borderId="17" xfId="0" applyFont="1" applyBorder="1" applyAlignment="1">
      <alignment horizontal="center"/>
    </xf>
    <xf numFmtId="0" fontId="12" fillId="0" borderId="18" xfId="0" applyFont="1" applyBorder="1"/>
    <xf numFmtId="0" fontId="24" fillId="0" borderId="17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12" fillId="0" borderId="20" xfId="0" applyFont="1" applyBorder="1"/>
    <xf numFmtId="49" fontId="3" fillId="0" borderId="5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12" fillId="0" borderId="22" xfId="0" applyFont="1" applyBorder="1"/>
    <xf numFmtId="0" fontId="3" fillId="5" borderId="23" xfId="0" applyFont="1" applyFill="1" applyBorder="1" applyAlignment="1">
      <alignment horizontal="center" vertical="center"/>
    </xf>
    <xf numFmtId="0" fontId="12" fillId="0" borderId="24" xfId="0" applyFont="1" applyBorder="1"/>
    <xf numFmtId="0" fontId="12" fillId="0" borderId="25" xfId="0" applyFont="1" applyBorder="1"/>
    <xf numFmtId="0" fontId="15" fillId="0" borderId="4" xfId="0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12" fillId="0" borderId="29" xfId="0" applyFont="1" applyBorder="1"/>
    <xf numFmtId="0" fontId="16" fillId="3" borderId="30" xfId="0" applyFont="1" applyFill="1" applyBorder="1" applyAlignment="1">
      <alignment horizontal="center" vertical="center" wrapText="1"/>
    </xf>
    <xf numFmtId="0" fontId="12" fillId="0" borderId="31" xfId="0" applyFont="1" applyBorder="1"/>
    <xf numFmtId="0" fontId="33" fillId="3" borderId="30" xfId="0" applyFont="1" applyFill="1" applyBorder="1" applyAlignment="1">
      <alignment horizontal="center" vertical="center" wrapText="1"/>
    </xf>
    <xf numFmtId="0" fontId="12" fillId="0" borderId="32" xfId="0" applyFont="1" applyBorder="1"/>
    <xf numFmtId="0" fontId="16" fillId="3" borderId="3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95250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180975</xdr:colOff>
      <xdr:row>14</xdr:row>
      <xdr:rowOff>161925</xdr:rowOff>
    </xdr:from>
    <xdr:ext cx="90487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96420" y="3547590"/>
          <a:ext cx="899160" cy="464821"/>
        </a:xfrm>
        <a:prstGeom prst="wedgeRoundRectCallout">
          <a:avLst>
            <a:gd name="adj1" fmla="val -83760"/>
            <a:gd name="adj2" fmla="val 42444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</a:t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0</xdr:row>
      <xdr:rowOff>47625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104775</xdr:colOff>
      <xdr:row>14</xdr:row>
      <xdr:rowOff>142875</xdr:rowOff>
    </xdr:from>
    <xdr:ext cx="904875" cy="476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896420" y="3547590"/>
          <a:ext cx="899160" cy="464821"/>
        </a:xfrm>
        <a:prstGeom prst="wedgeRoundRectCallout">
          <a:avLst>
            <a:gd name="adj1" fmla="val -83760"/>
            <a:gd name="adj2" fmla="val 42444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0</xdr:row>
      <xdr:rowOff>66675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57150</xdr:rowOff>
    </xdr:from>
    <xdr:ext cx="14382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4140625" defaultRowHeight="15" customHeight="1" x14ac:dyDescent="0.3"/>
  <cols>
    <col min="1" max="26" width="11.5546875" customWidth="1"/>
  </cols>
  <sheetData>
    <row r="1" spans="1:26" ht="15" customHeight="1" x14ac:dyDescent="0.3">
      <c r="A1" s="1"/>
      <c r="B1" s="1"/>
      <c r="C1" s="117" t="s">
        <v>0</v>
      </c>
      <c r="D1" s="118"/>
      <c r="E1" s="118"/>
      <c r="F1" s="118"/>
      <c r="G1" s="118"/>
      <c r="H1" s="11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1"/>
      <c r="B2" s="1"/>
      <c r="C2" s="117" t="s">
        <v>1</v>
      </c>
      <c r="D2" s="118"/>
      <c r="E2" s="118"/>
      <c r="F2" s="118"/>
      <c r="G2" s="118"/>
      <c r="H2" s="11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1"/>
      <c r="B3" s="1"/>
      <c r="C3" s="119" t="s">
        <v>2</v>
      </c>
      <c r="D3" s="118"/>
      <c r="E3" s="118"/>
      <c r="F3" s="118"/>
      <c r="G3" s="118"/>
      <c r="H3" s="11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1"/>
      <c r="B4" s="1"/>
      <c r="C4" s="117" t="s">
        <v>3</v>
      </c>
      <c r="D4" s="118"/>
      <c r="E4" s="118"/>
      <c r="F4" s="118"/>
      <c r="G4" s="118"/>
      <c r="H4" s="11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3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5" t="s">
        <v>4</v>
      </c>
      <c r="B6" s="6" t="s">
        <v>5</v>
      </c>
      <c r="C6" s="5"/>
      <c r="D6" s="5"/>
      <c r="E6" s="5"/>
      <c r="F6" s="7"/>
      <c r="G6" s="7"/>
      <c r="H6" s="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/>
    <row r="8" spans="1:26" ht="14.25" customHeight="1" x14ac:dyDescent="0.3">
      <c r="B8" s="8" t="s">
        <v>6</v>
      </c>
    </row>
    <row r="9" spans="1:26" ht="14.25" customHeight="1" x14ac:dyDescent="0.3">
      <c r="B9" s="9" t="s">
        <v>7</v>
      </c>
      <c r="C9" s="10" t="s">
        <v>8</v>
      </c>
      <c r="D9" s="113"/>
      <c r="E9" s="114"/>
      <c r="F9" s="114"/>
      <c r="G9" s="114"/>
      <c r="H9" s="115"/>
    </row>
    <row r="10" spans="1:26" ht="14.25" customHeight="1" x14ac:dyDescent="0.3">
      <c r="B10" s="9" t="s">
        <v>9</v>
      </c>
      <c r="C10" s="10" t="s">
        <v>8</v>
      </c>
      <c r="D10" s="113"/>
      <c r="E10" s="114"/>
      <c r="F10" s="114"/>
      <c r="G10" s="114"/>
      <c r="H10" s="115"/>
    </row>
    <row r="11" spans="1:26" ht="14.25" customHeight="1" x14ac:dyDescent="0.3">
      <c r="B11" s="9" t="s">
        <v>10</v>
      </c>
      <c r="C11" s="10" t="s">
        <v>8</v>
      </c>
      <c r="D11" s="113"/>
      <c r="E11" s="114"/>
      <c r="F11" s="114"/>
      <c r="G11" s="114"/>
      <c r="H11" s="115"/>
    </row>
    <row r="12" spans="1:26" ht="14.25" customHeight="1" x14ac:dyDescent="0.3">
      <c r="B12" s="9" t="s">
        <v>11</v>
      </c>
      <c r="C12" s="10" t="s">
        <v>8</v>
      </c>
      <c r="D12" s="113"/>
      <c r="E12" s="114"/>
      <c r="F12" s="114"/>
      <c r="G12" s="114"/>
      <c r="H12" s="115"/>
    </row>
    <row r="13" spans="1:26" ht="14.25" customHeight="1" x14ac:dyDescent="0.3">
      <c r="B13" s="9" t="s">
        <v>12</v>
      </c>
      <c r="C13" s="10" t="s">
        <v>8</v>
      </c>
      <c r="D13" s="113"/>
      <c r="E13" s="114"/>
      <c r="F13" s="114"/>
      <c r="G13" s="114"/>
      <c r="H13" s="115"/>
    </row>
    <row r="14" spans="1:26" ht="14.25" customHeight="1" x14ac:dyDescent="0.3">
      <c r="B14" s="9" t="s">
        <v>13</v>
      </c>
      <c r="C14" s="10" t="s">
        <v>8</v>
      </c>
      <c r="D14" s="113"/>
      <c r="E14" s="114"/>
      <c r="F14" s="114"/>
      <c r="G14" s="114"/>
      <c r="H14" s="115"/>
    </row>
    <row r="15" spans="1:26" ht="14.25" customHeight="1" x14ac:dyDescent="0.3">
      <c r="B15" s="9" t="s">
        <v>14</v>
      </c>
      <c r="C15" s="10" t="s">
        <v>8</v>
      </c>
      <c r="D15" s="113"/>
      <c r="E15" s="114"/>
      <c r="F15" s="114"/>
      <c r="G15" s="114"/>
      <c r="H15" s="115"/>
    </row>
    <row r="16" spans="1:26" ht="14.25" customHeight="1" x14ac:dyDescent="0.3">
      <c r="B16" s="9" t="s">
        <v>15</v>
      </c>
      <c r="C16" s="10" t="s">
        <v>8</v>
      </c>
      <c r="D16" s="116"/>
      <c r="E16" s="114"/>
      <c r="F16" s="114"/>
      <c r="G16" s="114"/>
      <c r="H16" s="115"/>
    </row>
    <row r="17" spans="2:8" ht="14.25" customHeight="1" x14ac:dyDescent="0.3">
      <c r="B17" s="9" t="s">
        <v>16</v>
      </c>
      <c r="C17" s="10" t="s">
        <v>8</v>
      </c>
      <c r="D17" s="113"/>
      <c r="E17" s="114"/>
      <c r="F17" s="114"/>
      <c r="G17" s="114"/>
      <c r="H17" s="115"/>
    </row>
    <row r="18" spans="2:8" ht="14.25" customHeight="1" x14ac:dyDescent="0.3"/>
    <row r="19" spans="2:8" ht="14.25" customHeight="1" x14ac:dyDescent="0.3"/>
    <row r="20" spans="2:8" ht="14.25" customHeight="1" x14ac:dyDescent="0.3"/>
    <row r="21" spans="2:8" ht="14.25" customHeight="1" x14ac:dyDescent="0.3"/>
    <row r="22" spans="2:8" ht="14.25" customHeight="1" x14ac:dyDescent="0.3"/>
    <row r="23" spans="2:8" ht="14.25" customHeight="1" x14ac:dyDescent="0.3"/>
    <row r="24" spans="2:8" ht="14.25" customHeight="1" x14ac:dyDescent="0.3"/>
    <row r="25" spans="2:8" ht="14.25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3">
    <mergeCell ref="D17:H17"/>
    <mergeCell ref="C1:H1"/>
    <mergeCell ref="C2:H2"/>
    <mergeCell ref="C3:H3"/>
    <mergeCell ref="C4:H4"/>
    <mergeCell ref="D9:H9"/>
    <mergeCell ref="D10:H10"/>
    <mergeCell ref="D11:H11"/>
    <mergeCell ref="D12:H12"/>
    <mergeCell ref="D13:H13"/>
    <mergeCell ref="D14:H14"/>
    <mergeCell ref="D15:H15"/>
    <mergeCell ref="D16:H16"/>
  </mergeCells>
  <pageMargins left="0.22992125984251971" right="0.12007874015748034" top="0.49566929133858273" bottom="0.41574803149606304" header="0" footer="0"/>
  <pageSetup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699"/>
    <pageSetUpPr fitToPage="1"/>
  </sheetPr>
  <dimension ref="A1:Z1002"/>
  <sheetViews>
    <sheetView topLeftCell="A7" workbookViewId="0"/>
  </sheetViews>
  <sheetFormatPr baseColWidth="10" defaultColWidth="14.44140625" defaultRowHeight="15" customHeight="1" x14ac:dyDescent="0.3"/>
  <cols>
    <col min="1" max="5" width="11.5546875" customWidth="1"/>
    <col min="6" max="6" width="13.6640625" customWidth="1"/>
    <col min="7" max="26" width="11.5546875" customWidth="1"/>
  </cols>
  <sheetData>
    <row r="1" spans="1:8" ht="15" customHeight="1" x14ac:dyDescent="0.35">
      <c r="A1" s="11"/>
      <c r="B1" s="12"/>
      <c r="C1" s="117" t="str">
        <f>'Coordonnées club'!C1</f>
        <v>BETTON'S CUP 2025</v>
      </c>
      <c r="D1" s="118"/>
      <c r="E1" s="118"/>
      <c r="F1" s="118"/>
      <c r="G1" s="118"/>
      <c r="H1" s="118"/>
    </row>
    <row r="2" spans="1:8" ht="15" customHeight="1" x14ac:dyDescent="0.35">
      <c r="A2" s="11"/>
      <c r="B2" s="12"/>
      <c r="C2" s="117" t="str">
        <f>'Coordonnées club'!C2</f>
        <v>EQUIPE GAM/GAF</v>
      </c>
      <c r="D2" s="118"/>
      <c r="E2" s="118"/>
      <c r="F2" s="118"/>
      <c r="G2" s="118"/>
      <c r="H2" s="118"/>
    </row>
    <row r="3" spans="1:8" ht="15" customHeight="1" x14ac:dyDescent="0.35">
      <c r="A3" s="11"/>
      <c r="B3" s="12"/>
      <c r="C3" s="120" t="str">
        <f>'Coordonnées club'!C3</f>
        <v>6 décembre 2025</v>
      </c>
      <c r="D3" s="118"/>
      <c r="E3" s="118"/>
      <c r="F3" s="118"/>
      <c r="G3" s="118"/>
      <c r="H3" s="118"/>
    </row>
    <row r="4" spans="1:8" ht="15" customHeight="1" x14ac:dyDescent="0.35">
      <c r="A4" s="11"/>
      <c r="B4" s="12"/>
      <c r="C4" s="117" t="str">
        <f>'Coordonnées club'!C4</f>
        <v>BETTON</v>
      </c>
      <c r="D4" s="118"/>
      <c r="E4" s="118"/>
      <c r="F4" s="118"/>
      <c r="G4" s="118"/>
      <c r="H4" s="118"/>
    </row>
    <row r="5" spans="1:8" ht="15" customHeight="1" x14ac:dyDescent="0.3">
      <c r="A5" s="13" t="s">
        <v>17</v>
      </c>
      <c r="B5" s="13" t="s">
        <v>18</v>
      </c>
      <c r="C5" s="13"/>
      <c r="D5" s="13"/>
      <c r="E5" s="14"/>
      <c r="F5" s="14"/>
      <c r="G5" s="14"/>
      <c r="H5" s="14"/>
    </row>
    <row r="6" spans="1:8" ht="15" customHeight="1" x14ac:dyDescent="0.3">
      <c r="A6" s="13"/>
      <c r="B6" s="13"/>
      <c r="C6" s="13"/>
      <c r="D6" s="13"/>
      <c r="E6" s="14"/>
      <c r="F6" s="14"/>
      <c r="G6" s="14"/>
      <c r="H6" s="14"/>
    </row>
    <row r="7" spans="1:8" ht="14.25" customHeight="1" x14ac:dyDescent="0.3">
      <c r="B7" s="8" t="s">
        <v>19</v>
      </c>
    </row>
    <row r="8" spans="1:8" ht="14.25" customHeight="1" x14ac:dyDescent="0.3">
      <c r="B8" s="9" t="s">
        <v>7</v>
      </c>
      <c r="C8" s="10" t="s">
        <v>8</v>
      </c>
      <c r="D8" s="121">
        <f>'Coordonnées club'!D9</f>
        <v>0</v>
      </c>
      <c r="E8" s="122"/>
      <c r="F8" s="122"/>
      <c r="G8" s="122"/>
      <c r="H8" s="122"/>
    </row>
    <row r="9" spans="1:8" ht="14.25" customHeight="1" x14ac:dyDescent="0.3">
      <c r="B9" s="9" t="s">
        <v>9</v>
      </c>
      <c r="C9" s="10" t="s">
        <v>8</v>
      </c>
      <c r="D9" s="123">
        <f>'Coordonnées club'!D10</f>
        <v>0</v>
      </c>
      <c r="E9" s="124"/>
      <c r="F9" s="124"/>
      <c r="G9" s="124"/>
      <c r="H9" s="124"/>
    </row>
    <row r="10" spans="1:8" ht="14.25" customHeight="1" x14ac:dyDescent="0.3">
      <c r="B10" s="9" t="s">
        <v>10</v>
      </c>
      <c r="C10" s="10" t="s">
        <v>8</v>
      </c>
      <c r="D10" s="123">
        <f>'Coordonnées club'!D11</f>
        <v>0</v>
      </c>
      <c r="E10" s="124"/>
      <c r="F10" s="124"/>
      <c r="G10" s="124"/>
      <c r="H10" s="124"/>
    </row>
    <row r="11" spans="1:8" ht="14.25" customHeight="1" x14ac:dyDescent="0.3">
      <c r="B11" s="9" t="s">
        <v>11</v>
      </c>
      <c r="C11" s="10" t="s">
        <v>8</v>
      </c>
      <c r="D11" s="123">
        <f>'Coordonnées club'!D12</f>
        <v>0</v>
      </c>
      <c r="E11" s="124"/>
      <c r="F11" s="124"/>
      <c r="G11" s="124"/>
      <c r="H11" s="124"/>
    </row>
    <row r="12" spans="1:8" ht="14.25" customHeight="1" x14ac:dyDescent="0.3">
      <c r="B12" s="9" t="s">
        <v>12</v>
      </c>
      <c r="C12" s="10" t="s">
        <v>8</v>
      </c>
      <c r="D12" s="123">
        <f>'Coordonnées club'!D13</f>
        <v>0</v>
      </c>
      <c r="E12" s="124"/>
      <c r="F12" s="124"/>
      <c r="G12" s="124"/>
      <c r="H12" s="124"/>
    </row>
    <row r="13" spans="1:8" ht="14.25" customHeight="1" x14ac:dyDescent="0.3">
      <c r="B13" s="9" t="s">
        <v>13</v>
      </c>
      <c r="C13" s="10" t="s">
        <v>8</v>
      </c>
      <c r="D13" s="123">
        <f>'Coordonnées club'!D14</f>
        <v>0</v>
      </c>
      <c r="E13" s="124"/>
      <c r="F13" s="124"/>
      <c r="G13" s="124"/>
      <c r="H13" s="124"/>
    </row>
    <row r="14" spans="1:8" ht="14.25" customHeight="1" x14ac:dyDescent="0.3">
      <c r="B14" s="9" t="s">
        <v>14</v>
      </c>
      <c r="C14" s="10" t="s">
        <v>8</v>
      </c>
      <c r="D14" s="123">
        <f>'Coordonnées club'!D15</f>
        <v>0</v>
      </c>
      <c r="E14" s="124"/>
      <c r="F14" s="124"/>
      <c r="G14" s="124"/>
      <c r="H14" s="124"/>
    </row>
    <row r="15" spans="1:8" ht="14.25" customHeight="1" x14ac:dyDescent="0.3">
      <c r="B15" s="9" t="s">
        <v>15</v>
      </c>
      <c r="C15" s="10" t="s">
        <v>8</v>
      </c>
      <c r="D15" s="137">
        <f>'Coordonnées club'!D16</f>
        <v>0</v>
      </c>
      <c r="E15" s="124"/>
      <c r="F15" s="124"/>
      <c r="G15" s="124"/>
      <c r="H15" s="124"/>
    </row>
    <row r="16" spans="1:8" ht="14.25" customHeight="1" x14ac:dyDescent="0.3">
      <c r="B16" s="9" t="s">
        <v>16</v>
      </c>
      <c r="C16" s="10" t="s">
        <v>8</v>
      </c>
      <c r="D16" s="123">
        <f>'Coordonnées club'!D17</f>
        <v>0</v>
      </c>
      <c r="E16" s="124"/>
      <c r="F16" s="124"/>
      <c r="G16" s="124"/>
      <c r="H16" s="124"/>
    </row>
    <row r="17" spans="1:26" ht="14.25" customHeight="1" x14ac:dyDescent="0.3"/>
    <row r="18" spans="1:26" ht="14.25" customHeight="1" x14ac:dyDescent="0.3">
      <c r="A18" s="138"/>
      <c r="B18" s="122"/>
      <c r="C18" s="122"/>
      <c r="D18" s="122"/>
      <c r="E18" s="122"/>
      <c r="F18" s="122"/>
      <c r="G18" s="122"/>
      <c r="H18" s="122"/>
    </row>
    <row r="19" spans="1:26" ht="14.25" customHeight="1" x14ac:dyDescent="0.3">
      <c r="A19" s="125" t="s">
        <v>20</v>
      </c>
      <c r="B19" s="124"/>
      <c r="C19" s="124"/>
      <c r="D19" s="124"/>
      <c r="E19" s="124"/>
      <c r="F19" s="124"/>
      <c r="G19" s="124"/>
      <c r="H19" s="126"/>
    </row>
    <row r="20" spans="1:26" ht="14.25" customHeight="1" x14ac:dyDescent="0.3">
      <c r="A20" s="127" t="s">
        <v>21</v>
      </c>
      <c r="B20" s="124"/>
      <c r="C20" s="124"/>
      <c r="D20" s="124"/>
      <c r="E20" s="128"/>
      <c r="F20" s="15" t="s">
        <v>22</v>
      </c>
      <c r="G20" s="15" t="s">
        <v>23</v>
      </c>
      <c r="H20" s="15" t="s">
        <v>24</v>
      </c>
    </row>
    <row r="21" spans="1:26" ht="30" customHeight="1" x14ac:dyDescent="0.3">
      <c r="A21" s="16" t="s">
        <v>25</v>
      </c>
      <c r="B21" s="17"/>
      <c r="C21" s="17"/>
      <c r="D21" s="17"/>
      <c r="E21" s="17"/>
      <c r="F21" s="18"/>
      <c r="G21" s="19">
        <v>90</v>
      </c>
      <c r="H21" s="20">
        <f t="shared" ref="H21:H22" si="0">F21*G21</f>
        <v>0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30" customHeight="1" x14ac:dyDescent="0.3">
      <c r="A22" s="16" t="s">
        <v>26</v>
      </c>
      <c r="B22" s="17"/>
      <c r="C22" s="17"/>
      <c r="D22" s="17"/>
      <c r="E22" s="17"/>
      <c r="F22" s="18"/>
      <c r="G22" s="19">
        <v>90</v>
      </c>
      <c r="H22" s="20">
        <f t="shared" si="0"/>
        <v>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25" customHeight="1" x14ac:dyDescent="0.35">
      <c r="C23" s="22"/>
      <c r="E23" s="23"/>
      <c r="F23" s="24"/>
      <c r="G23" s="23"/>
      <c r="H23" s="25"/>
      <c r="J23" s="22"/>
    </row>
    <row r="24" spans="1:26" ht="20.25" customHeight="1" x14ac:dyDescent="0.3">
      <c r="C24" s="22"/>
      <c r="E24" s="26" t="s">
        <v>24</v>
      </c>
      <c r="F24" s="27">
        <f>SUM(F21:F22)</f>
        <v>0</v>
      </c>
      <c r="G24" s="28"/>
      <c r="H24" s="29">
        <f>SUM(H21:H23)</f>
        <v>0</v>
      </c>
      <c r="J24" s="22"/>
    </row>
    <row r="25" spans="1:26" ht="14.25" customHeight="1" x14ac:dyDescent="0.35">
      <c r="C25" s="22"/>
      <c r="E25" s="23"/>
      <c r="F25" s="24"/>
      <c r="G25" s="23"/>
      <c r="H25" s="25"/>
      <c r="J25" s="22"/>
    </row>
    <row r="26" spans="1:26" ht="14.25" customHeight="1" x14ac:dyDescent="0.3">
      <c r="A26" s="22" t="s">
        <v>27</v>
      </c>
      <c r="B26" s="22"/>
      <c r="C26" s="22"/>
      <c r="D26" s="22"/>
      <c r="E26" s="22"/>
      <c r="F26" s="22"/>
      <c r="G26" s="22"/>
      <c r="H26" s="22"/>
    </row>
    <row r="27" spans="1:26" ht="14.25" customHeight="1" x14ac:dyDescent="0.3"/>
    <row r="28" spans="1:26" ht="14.25" customHeight="1" x14ac:dyDescent="0.3"/>
    <row r="29" spans="1:26" ht="14.25" customHeight="1" x14ac:dyDescent="0.35">
      <c r="C29" s="22"/>
      <c r="E29" s="23"/>
      <c r="F29" s="24"/>
      <c r="G29" s="23"/>
      <c r="H29" s="25"/>
      <c r="J29" s="22"/>
    </row>
    <row r="30" spans="1:26" ht="14.25" customHeight="1" x14ac:dyDescent="0.35">
      <c r="A30" s="30" t="s">
        <v>28</v>
      </c>
      <c r="C30" s="22"/>
      <c r="E30" s="23"/>
      <c r="F30" s="24"/>
      <c r="G30" s="23"/>
      <c r="H30" s="25"/>
      <c r="J30" s="22"/>
    </row>
    <row r="31" spans="1:26" ht="14.25" customHeight="1" x14ac:dyDescent="0.3">
      <c r="A31" s="31"/>
      <c r="B31" s="31"/>
      <c r="C31" s="31"/>
      <c r="D31" s="31"/>
      <c r="G31" s="32"/>
      <c r="H31" s="33"/>
      <c r="J31" s="30"/>
    </row>
    <row r="32" spans="1:26" ht="14.25" customHeight="1" x14ac:dyDescent="0.3">
      <c r="A32" s="31"/>
      <c r="B32" s="31"/>
      <c r="C32" s="31"/>
      <c r="D32" s="31"/>
    </row>
    <row r="33" spans="1:9" ht="14.25" customHeight="1" x14ac:dyDescent="0.3">
      <c r="B33" s="31"/>
      <c r="E33" s="129" t="s">
        <v>29</v>
      </c>
      <c r="F33" s="130"/>
      <c r="G33" s="130"/>
      <c r="H33" s="130"/>
      <c r="I33" s="131"/>
    </row>
    <row r="34" spans="1:9" ht="14.25" customHeight="1" x14ac:dyDescent="0.3">
      <c r="A34" s="22"/>
      <c r="B34" s="22"/>
      <c r="C34" s="22"/>
      <c r="D34" s="22"/>
      <c r="E34" s="132" t="s">
        <v>30</v>
      </c>
      <c r="F34" s="118"/>
      <c r="G34" s="118"/>
      <c r="H34" s="118"/>
      <c r="I34" s="133"/>
    </row>
    <row r="35" spans="1:9" ht="14.25" customHeight="1" x14ac:dyDescent="0.3">
      <c r="E35" s="34"/>
      <c r="F35" s="35"/>
      <c r="G35" s="35"/>
      <c r="H35" s="35"/>
      <c r="I35" s="36"/>
    </row>
    <row r="36" spans="1:9" ht="14.25" customHeight="1" x14ac:dyDescent="0.3">
      <c r="E36" s="134" t="s">
        <v>31</v>
      </c>
      <c r="F36" s="118"/>
      <c r="G36" s="118"/>
      <c r="H36" s="118"/>
      <c r="I36" s="133"/>
    </row>
    <row r="37" spans="1:9" ht="14.25" customHeight="1" x14ac:dyDescent="0.3">
      <c r="E37" s="134" t="s">
        <v>32</v>
      </c>
      <c r="F37" s="118"/>
      <c r="G37" s="118"/>
      <c r="H37" s="118"/>
      <c r="I37" s="133"/>
    </row>
    <row r="38" spans="1:9" ht="14.25" customHeight="1" x14ac:dyDescent="0.3">
      <c r="E38" s="134" t="s">
        <v>33</v>
      </c>
      <c r="F38" s="118"/>
      <c r="G38" s="118"/>
      <c r="H38" s="118"/>
      <c r="I38" s="133"/>
    </row>
    <row r="39" spans="1:9" ht="15" customHeight="1" x14ac:dyDescent="0.3">
      <c r="A39" s="22"/>
      <c r="B39" s="37"/>
      <c r="C39" s="37"/>
      <c r="D39" s="37"/>
      <c r="E39" s="34"/>
      <c r="F39" s="35"/>
      <c r="G39" s="35"/>
      <c r="H39" s="35"/>
      <c r="I39" s="36"/>
    </row>
    <row r="40" spans="1:9" ht="14.25" customHeight="1" x14ac:dyDescent="0.3">
      <c r="B40" s="38"/>
      <c r="C40" s="38"/>
      <c r="D40" s="38"/>
      <c r="E40" s="135" t="s">
        <v>34</v>
      </c>
      <c r="F40" s="122"/>
      <c r="G40" s="122"/>
      <c r="H40" s="122"/>
      <c r="I40" s="136"/>
    </row>
    <row r="41" spans="1:9" ht="14.25" customHeight="1" x14ac:dyDescent="0.3">
      <c r="B41" s="39"/>
      <c r="C41" s="39"/>
      <c r="D41" s="39"/>
    </row>
    <row r="42" spans="1:9" ht="14.25" customHeight="1" x14ac:dyDescent="0.3">
      <c r="B42" s="39"/>
      <c r="C42" s="39"/>
      <c r="D42" s="39"/>
    </row>
    <row r="43" spans="1:9" ht="14.25" customHeight="1" x14ac:dyDescent="0.3">
      <c r="B43" s="39"/>
      <c r="C43" s="39"/>
      <c r="D43" s="39"/>
      <c r="E43" s="37"/>
      <c r="F43" s="37"/>
      <c r="G43" s="37"/>
      <c r="H43" s="22"/>
    </row>
    <row r="44" spans="1:9" ht="14.25" customHeight="1" x14ac:dyDescent="0.3">
      <c r="E44" s="38"/>
      <c r="F44" s="38"/>
      <c r="G44" s="38"/>
    </row>
    <row r="45" spans="1:9" ht="14.25" customHeight="1" x14ac:dyDescent="0.3">
      <c r="E45" s="39"/>
      <c r="F45" s="39"/>
      <c r="G45" s="39"/>
    </row>
    <row r="46" spans="1:9" ht="14.25" customHeight="1" x14ac:dyDescent="0.3">
      <c r="E46" s="39"/>
      <c r="F46" s="39"/>
      <c r="G46" s="39"/>
    </row>
    <row r="47" spans="1:9" ht="14.25" customHeight="1" x14ac:dyDescent="0.3">
      <c r="E47" s="39"/>
      <c r="F47" s="39"/>
      <c r="G47" s="39"/>
    </row>
    <row r="48" spans="1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22">
    <mergeCell ref="E34:I34"/>
    <mergeCell ref="E36:I36"/>
    <mergeCell ref="E37:I37"/>
    <mergeCell ref="E38:I38"/>
    <mergeCell ref="E40:I40"/>
    <mergeCell ref="D9:H9"/>
    <mergeCell ref="D10:H10"/>
    <mergeCell ref="A19:H19"/>
    <mergeCell ref="A20:E20"/>
    <mergeCell ref="E33:I33"/>
    <mergeCell ref="D11:H11"/>
    <mergeCell ref="D12:H12"/>
    <mergeCell ref="D13:H13"/>
    <mergeCell ref="D14:H14"/>
    <mergeCell ref="D15:H15"/>
    <mergeCell ref="D16:H16"/>
    <mergeCell ref="A18:H18"/>
    <mergeCell ref="C1:H1"/>
    <mergeCell ref="C2:H2"/>
    <mergeCell ref="C3:H3"/>
    <mergeCell ref="C4:H4"/>
    <mergeCell ref="D8:H8"/>
  </mergeCells>
  <pageMargins left="0.11811023622047245" right="0.11811023622047245" top="0.43307086614173229" bottom="0.43307086614173229" header="0" footer="0"/>
  <pageSetup paperSize="9" pageOrder="overThenDown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A1:Z1003"/>
  <sheetViews>
    <sheetView workbookViewId="0"/>
  </sheetViews>
  <sheetFormatPr baseColWidth="10" defaultColWidth="14.44140625" defaultRowHeight="15" customHeight="1" x14ac:dyDescent="0.3"/>
  <cols>
    <col min="1" max="5" width="11.5546875" customWidth="1"/>
    <col min="6" max="6" width="13.6640625" customWidth="1"/>
    <col min="7" max="26" width="11.5546875" customWidth="1"/>
  </cols>
  <sheetData>
    <row r="1" spans="1:26" ht="15" customHeight="1" x14ac:dyDescent="0.3">
      <c r="A1" s="40"/>
      <c r="B1" s="41"/>
      <c r="C1" s="117" t="str">
        <f>'Coordonnées club'!C1</f>
        <v>BETTON'S CUP 2025</v>
      </c>
      <c r="D1" s="118"/>
      <c r="E1" s="118"/>
      <c r="F1" s="118"/>
      <c r="G1" s="118"/>
      <c r="H1" s="118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" customHeight="1" x14ac:dyDescent="0.3">
      <c r="A2" s="40"/>
      <c r="B2" s="41"/>
      <c r="C2" s="117" t="str">
        <f>'Coordonnées club'!C2</f>
        <v>EQUIPE GAM/GAF</v>
      </c>
      <c r="D2" s="118"/>
      <c r="E2" s="118"/>
      <c r="F2" s="118"/>
      <c r="G2" s="118"/>
      <c r="H2" s="118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 x14ac:dyDescent="0.3">
      <c r="A3" s="40"/>
      <c r="B3" s="41"/>
      <c r="C3" s="120" t="str">
        <f>'Coordonnées club'!C3</f>
        <v>6 décembre 2025</v>
      </c>
      <c r="D3" s="118"/>
      <c r="E3" s="118"/>
      <c r="F3" s="118"/>
      <c r="G3" s="118"/>
      <c r="H3" s="118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" customHeight="1" x14ac:dyDescent="0.3">
      <c r="A4" s="40"/>
      <c r="B4" s="41"/>
      <c r="C4" s="117" t="str">
        <f>'Coordonnées club'!C4</f>
        <v>BETTON</v>
      </c>
      <c r="D4" s="118"/>
      <c r="E4" s="118"/>
      <c r="F4" s="118"/>
      <c r="G4" s="118"/>
      <c r="H4" s="118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" customHeight="1" x14ac:dyDescent="0.3">
      <c r="A5" s="42" t="s">
        <v>35</v>
      </c>
      <c r="B5" s="43" t="s">
        <v>36</v>
      </c>
      <c r="C5" s="21"/>
      <c r="D5" s="42"/>
      <c r="E5" s="44"/>
      <c r="F5" s="44"/>
      <c r="G5" s="44"/>
      <c r="H5" s="44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" customHeight="1" x14ac:dyDescent="0.3">
      <c r="A6" s="42"/>
      <c r="B6" s="43"/>
      <c r="C6" s="21"/>
      <c r="D6" s="42"/>
      <c r="E6" s="44"/>
      <c r="F6" s="44"/>
      <c r="G6" s="44"/>
      <c r="H6" s="44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 x14ac:dyDescent="0.3">
      <c r="A7" s="21"/>
      <c r="B7" s="45" t="s">
        <v>19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4.25" customHeight="1" x14ac:dyDescent="0.3">
      <c r="A8" s="21"/>
      <c r="B8" s="46" t="s">
        <v>7</v>
      </c>
      <c r="C8" s="47" t="s">
        <v>8</v>
      </c>
      <c r="D8" s="139">
        <f>'Coordonnées club'!D9</f>
        <v>0</v>
      </c>
      <c r="E8" s="122"/>
      <c r="F8" s="122"/>
      <c r="G8" s="122"/>
      <c r="H8" s="12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4.25" customHeight="1" x14ac:dyDescent="0.3">
      <c r="A9" s="21"/>
      <c r="B9" s="46" t="s">
        <v>9</v>
      </c>
      <c r="C9" s="47" t="s">
        <v>8</v>
      </c>
      <c r="D9" s="140">
        <f>'Coordonnées club'!D10</f>
        <v>0</v>
      </c>
      <c r="E9" s="124"/>
      <c r="F9" s="124"/>
      <c r="G9" s="124"/>
      <c r="H9" s="124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25" customHeight="1" x14ac:dyDescent="0.3">
      <c r="A10" s="21"/>
      <c r="B10" s="46" t="s">
        <v>10</v>
      </c>
      <c r="C10" s="47" t="s">
        <v>8</v>
      </c>
      <c r="D10" s="140">
        <f>'Coordonnées club'!D11</f>
        <v>0</v>
      </c>
      <c r="E10" s="124"/>
      <c r="F10" s="124"/>
      <c r="G10" s="124"/>
      <c r="H10" s="124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4.25" customHeight="1" x14ac:dyDescent="0.3">
      <c r="A11" s="21"/>
      <c r="B11" s="46" t="s">
        <v>11</v>
      </c>
      <c r="C11" s="47" t="s">
        <v>8</v>
      </c>
      <c r="D11" s="140">
        <f>'Coordonnées club'!D12</f>
        <v>0</v>
      </c>
      <c r="E11" s="124"/>
      <c r="F11" s="124"/>
      <c r="G11" s="124"/>
      <c r="H11" s="124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customHeight="1" x14ac:dyDescent="0.3">
      <c r="A12" s="21"/>
      <c r="B12" s="46" t="s">
        <v>12</v>
      </c>
      <c r="C12" s="47" t="s">
        <v>8</v>
      </c>
      <c r="D12" s="140">
        <f>'Coordonnées club'!D13</f>
        <v>0</v>
      </c>
      <c r="E12" s="124"/>
      <c r="F12" s="124"/>
      <c r="G12" s="124"/>
      <c r="H12" s="124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4.25" customHeight="1" x14ac:dyDescent="0.3">
      <c r="A13" s="21"/>
      <c r="B13" s="46" t="s">
        <v>13</v>
      </c>
      <c r="C13" s="47" t="s">
        <v>8</v>
      </c>
      <c r="D13" s="140">
        <f>'Coordonnées club'!D14</f>
        <v>0</v>
      </c>
      <c r="E13" s="124"/>
      <c r="F13" s="124"/>
      <c r="G13" s="124"/>
      <c r="H13" s="124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4.25" customHeight="1" x14ac:dyDescent="0.3">
      <c r="A14" s="21"/>
      <c r="B14" s="46" t="s">
        <v>14</v>
      </c>
      <c r="C14" s="47" t="s">
        <v>8</v>
      </c>
      <c r="D14" s="140">
        <f>'Coordonnées club'!D15</f>
        <v>0</v>
      </c>
      <c r="E14" s="124"/>
      <c r="F14" s="124"/>
      <c r="G14" s="124"/>
      <c r="H14" s="124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4.25" customHeight="1" x14ac:dyDescent="0.3">
      <c r="A15" s="21"/>
      <c r="B15" s="46" t="s">
        <v>15</v>
      </c>
      <c r="C15" s="47" t="s">
        <v>8</v>
      </c>
      <c r="D15" s="141">
        <f>'Coordonnées club'!D16</f>
        <v>0</v>
      </c>
      <c r="E15" s="124"/>
      <c r="F15" s="124"/>
      <c r="G15" s="124"/>
      <c r="H15" s="124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4.25" customHeight="1" x14ac:dyDescent="0.3">
      <c r="A16" s="21"/>
      <c r="B16" s="46" t="s">
        <v>16</v>
      </c>
      <c r="C16" s="47" t="s">
        <v>8</v>
      </c>
      <c r="D16" s="140">
        <f>'Coordonnées club'!D17</f>
        <v>0</v>
      </c>
      <c r="E16" s="124"/>
      <c r="F16" s="124"/>
      <c r="G16" s="124"/>
      <c r="H16" s="12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4.25" customHeight="1" x14ac:dyDescent="0.3">
      <c r="A17" s="21"/>
      <c r="B17" s="46"/>
      <c r="C17" s="47"/>
      <c r="D17" s="49"/>
      <c r="E17" s="47"/>
      <c r="F17" s="47"/>
      <c r="G17" s="47"/>
      <c r="H17" s="47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4.25" customHeight="1" x14ac:dyDescent="0.3">
      <c r="A18" s="142" t="s">
        <v>37</v>
      </c>
      <c r="B18" s="143"/>
      <c r="C18" s="144"/>
      <c r="D18" s="145"/>
      <c r="E18" s="145"/>
      <c r="F18" s="145"/>
      <c r="G18" s="145"/>
      <c r="H18" s="146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4.25" customHeight="1" x14ac:dyDescent="0.3">
      <c r="A19" s="147" t="s">
        <v>38</v>
      </c>
      <c r="B19" s="122"/>
      <c r="C19" s="122"/>
      <c r="D19" s="122"/>
      <c r="E19" s="122"/>
      <c r="F19" s="122"/>
      <c r="G19" s="122"/>
      <c r="H19" s="122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3">
      <c r="A20" s="125" t="s">
        <v>39</v>
      </c>
      <c r="B20" s="124"/>
      <c r="C20" s="124"/>
      <c r="D20" s="124"/>
      <c r="E20" s="124"/>
      <c r="F20" s="124"/>
      <c r="G20" s="124"/>
      <c r="H20" s="126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1.5" customHeight="1" x14ac:dyDescent="0.3">
      <c r="A21" s="50" t="s">
        <v>40</v>
      </c>
      <c r="B21" s="148" t="s">
        <v>41</v>
      </c>
      <c r="C21" s="124"/>
      <c r="D21" s="124"/>
      <c r="E21" s="126"/>
      <c r="F21" s="51" t="s">
        <v>22</v>
      </c>
      <c r="G21" s="51" t="s">
        <v>42</v>
      </c>
      <c r="H21" s="51" t="s">
        <v>43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4.25" customHeight="1" x14ac:dyDescent="0.3">
      <c r="A22" s="52"/>
      <c r="B22" s="140"/>
      <c r="C22" s="124"/>
      <c r="D22" s="124"/>
      <c r="E22" s="126"/>
      <c r="F22" s="52">
        <v>1</v>
      </c>
      <c r="G22" s="53" t="s">
        <v>44</v>
      </c>
      <c r="H22" s="54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25" customHeight="1" x14ac:dyDescent="0.3">
      <c r="A23" s="52"/>
      <c r="B23" s="140"/>
      <c r="C23" s="124"/>
      <c r="D23" s="124"/>
      <c r="E23" s="126"/>
      <c r="F23" s="52">
        <v>1</v>
      </c>
      <c r="G23" s="53"/>
      <c r="H23" s="54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4.25" customHeight="1" x14ac:dyDescent="0.3">
      <c r="A24" s="52"/>
      <c r="B24" s="140"/>
      <c r="C24" s="124"/>
      <c r="D24" s="124"/>
      <c r="E24" s="126"/>
      <c r="F24" s="52">
        <v>1</v>
      </c>
      <c r="G24" s="53"/>
      <c r="H24" s="54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4.25" customHeight="1" x14ac:dyDescent="0.3">
      <c r="A25" s="52"/>
      <c r="B25" s="140"/>
      <c r="C25" s="124"/>
      <c r="D25" s="124"/>
      <c r="E25" s="126"/>
      <c r="F25" s="52">
        <v>1</v>
      </c>
      <c r="G25" s="53"/>
      <c r="H25" s="5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4.25" customHeight="1" x14ac:dyDescent="0.3">
      <c r="A26" s="52"/>
      <c r="B26" s="140"/>
      <c r="C26" s="124"/>
      <c r="D26" s="124"/>
      <c r="E26" s="126"/>
      <c r="F26" s="52">
        <v>1</v>
      </c>
      <c r="G26" s="53"/>
      <c r="H26" s="54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4.25" customHeight="1" x14ac:dyDescent="0.3">
      <c r="A27" s="49"/>
      <c r="B27" s="49"/>
      <c r="C27" s="49"/>
      <c r="D27" s="49"/>
      <c r="E27" s="49"/>
      <c r="F27" s="49"/>
      <c r="G27" s="49"/>
      <c r="H27" s="49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" customHeight="1" x14ac:dyDescent="0.3">
      <c r="A28" s="125" t="s">
        <v>45</v>
      </c>
      <c r="B28" s="124"/>
      <c r="C28" s="124"/>
      <c r="D28" s="124"/>
      <c r="E28" s="124"/>
      <c r="F28" s="124"/>
      <c r="G28" s="124"/>
      <c r="H28" s="126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1" customHeight="1" x14ac:dyDescent="0.3">
      <c r="A29" s="55" t="s">
        <v>40</v>
      </c>
      <c r="B29" s="148" t="s">
        <v>41</v>
      </c>
      <c r="C29" s="124"/>
      <c r="D29" s="124"/>
      <c r="E29" s="126"/>
      <c r="F29" s="51" t="s">
        <v>22</v>
      </c>
      <c r="G29" s="51"/>
      <c r="H29" s="5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 x14ac:dyDescent="0.3">
      <c r="A30" s="52"/>
      <c r="B30" s="140"/>
      <c r="C30" s="124"/>
      <c r="D30" s="124"/>
      <c r="E30" s="126"/>
      <c r="F30" s="52">
        <v>1</v>
      </c>
      <c r="G30" s="53"/>
      <c r="H30" s="54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4.25" customHeight="1" x14ac:dyDescent="0.3">
      <c r="A31" s="52"/>
      <c r="B31" s="140"/>
      <c r="C31" s="124"/>
      <c r="D31" s="124"/>
      <c r="E31" s="126"/>
      <c r="F31" s="52">
        <v>1</v>
      </c>
      <c r="G31" s="53"/>
      <c r="H31" s="54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4.25" customHeight="1" x14ac:dyDescent="0.3">
      <c r="A32" s="56"/>
      <c r="B32" s="48"/>
      <c r="C32" s="57"/>
      <c r="D32" s="57"/>
      <c r="E32" s="57"/>
      <c r="F32" s="58"/>
      <c r="G32" s="48"/>
      <c r="H32" s="59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" customHeight="1" x14ac:dyDescent="0.3">
      <c r="A33" s="125" t="s">
        <v>46</v>
      </c>
      <c r="B33" s="124"/>
      <c r="C33" s="124"/>
      <c r="D33" s="124"/>
      <c r="E33" s="124"/>
      <c r="F33" s="124"/>
      <c r="G33" s="124"/>
      <c r="H33" s="126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1" customHeight="1" x14ac:dyDescent="0.3">
      <c r="A34" s="55" t="s">
        <v>40</v>
      </c>
      <c r="B34" s="148" t="s">
        <v>41</v>
      </c>
      <c r="C34" s="124"/>
      <c r="D34" s="124"/>
      <c r="E34" s="126"/>
      <c r="F34" s="51" t="s">
        <v>22</v>
      </c>
      <c r="G34" s="148" t="s">
        <v>47</v>
      </c>
      <c r="H34" s="126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4.25" customHeight="1" x14ac:dyDescent="0.3">
      <c r="A35" s="52"/>
      <c r="B35" s="140"/>
      <c r="C35" s="124"/>
      <c r="D35" s="124"/>
      <c r="E35" s="126"/>
      <c r="F35" s="52">
        <v>1</v>
      </c>
      <c r="G35" s="153"/>
      <c r="H35" s="126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6.5" customHeight="1" x14ac:dyDescent="0.3">
      <c r="A36" s="49"/>
      <c r="B36" s="49"/>
      <c r="C36" s="49"/>
      <c r="D36" s="49"/>
      <c r="E36" s="49"/>
      <c r="F36" s="49"/>
      <c r="G36" s="49"/>
      <c r="H36" s="49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" customHeight="1" x14ac:dyDescent="0.3">
      <c r="A37" s="125" t="s">
        <v>48</v>
      </c>
      <c r="B37" s="124"/>
      <c r="C37" s="124"/>
      <c r="D37" s="124"/>
      <c r="E37" s="124"/>
      <c r="F37" s="124"/>
      <c r="G37" s="124"/>
      <c r="H37" s="126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 x14ac:dyDescent="0.3">
      <c r="A38" s="55" t="s">
        <v>40</v>
      </c>
      <c r="B38" s="148" t="s">
        <v>41</v>
      </c>
      <c r="C38" s="124"/>
      <c r="D38" s="124"/>
      <c r="E38" s="126"/>
      <c r="F38" s="60" t="s">
        <v>22</v>
      </c>
      <c r="G38" s="51"/>
      <c r="H38" s="5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4.25" customHeight="1" x14ac:dyDescent="0.3">
      <c r="A39" s="52"/>
      <c r="B39" s="48"/>
      <c r="C39" s="48"/>
      <c r="D39" s="48"/>
      <c r="E39" s="48"/>
      <c r="F39" s="52">
        <v>1</v>
      </c>
      <c r="G39" s="53"/>
      <c r="H39" s="54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4.25" customHeight="1" x14ac:dyDescent="0.3">
      <c r="A40" s="61"/>
      <c r="B40" s="49"/>
      <c r="C40" s="49"/>
      <c r="D40" s="49"/>
      <c r="E40" s="49"/>
      <c r="F40" s="49"/>
      <c r="G40" s="49"/>
      <c r="H40" s="6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0.25" customHeight="1" x14ac:dyDescent="0.3">
      <c r="A41" s="49"/>
      <c r="B41" s="49"/>
      <c r="C41" s="61"/>
      <c r="D41" s="154" t="s">
        <v>49</v>
      </c>
      <c r="E41" s="155"/>
      <c r="F41" s="63">
        <f>SUM(F39+F35+F30+F31+F22+F23+F24+F25+F26)</f>
        <v>9</v>
      </c>
      <c r="G41" s="64"/>
      <c r="H41" s="65"/>
      <c r="I41" s="21"/>
      <c r="J41" s="6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4.25" customHeight="1" x14ac:dyDescent="0.3">
      <c r="A42" s="21"/>
      <c r="B42" s="21"/>
      <c r="C42" s="66"/>
      <c r="D42" s="21"/>
      <c r="E42" s="67"/>
      <c r="F42" s="68"/>
      <c r="G42" s="67"/>
      <c r="H42" s="69"/>
      <c r="I42" s="21"/>
      <c r="J42" s="6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4.25" customHeight="1" x14ac:dyDescent="0.3">
      <c r="A43" s="21" t="s">
        <v>50</v>
      </c>
      <c r="B43" s="21"/>
      <c r="C43" s="70"/>
      <c r="D43" s="70"/>
      <c r="E43" s="21"/>
      <c r="F43" s="21"/>
      <c r="G43" s="49"/>
      <c r="H43" s="71"/>
      <c r="I43" s="21"/>
      <c r="J43" s="72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4.25" customHeight="1" x14ac:dyDescent="0.3">
      <c r="A44" s="21"/>
      <c r="B44" s="47" t="s">
        <v>51</v>
      </c>
      <c r="C44" s="70"/>
      <c r="D44" s="70"/>
      <c r="E44" s="21"/>
      <c r="F44" s="21"/>
      <c r="G44" s="49"/>
      <c r="H44" s="7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4.25" customHeight="1" x14ac:dyDescent="0.3">
      <c r="A45" s="21"/>
      <c r="B45" s="21" t="s">
        <v>52</v>
      </c>
      <c r="C45" s="70"/>
      <c r="D45" s="70"/>
      <c r="E45" s="21"/>
      <c r="F45" s="21"/>
      <c r="G45" s="49"/>
      <c r="H45" s="7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4.25" customHeight="1" x14ac:dyDescent="0.3">
      <c r="A46" s="21"/>
      <c r="B46" s="21" t="s">
        <v>53</v>
      </c>
      <c r="C46" s="70"/>
      <c r="D46" s="70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4.25" customHeight="1" x14ac:dyDescent="0.3">
      <c r="A47" s="21"/>
      <c r="B47" s="21" t="s">
        <v>54</v>
      </c>
      <c r="C47" s="21"/>
      <c r="D47" s="21"/>
      <c r="E47" s="149" t="s">
        <v>29</v>
      </c>
      <c r="F47" s="130"/>
      <c r="G47" s="130"/>
      <c r="H47" s="130"/>
      <c r="I47" s="13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4.25" customHeight="1" x14ac:dyDescent="0.3">
      <c r="A48" s="66"/>
      <c r="B48" s="66"/>
      <c r="C48" s="66"/>
      <c r="D48" s="66"/>
      <c r="E48" s="150" t="s">
        <v>30</v>
      </c>
      <c r="F48" s="118"/>
      <c r="G48" s="118"/>
      <c r="H48" s="118"/>
      <c r="I48" s="133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4.25" customHeight="1" x14ac:dyDescent="0.3">
      <c r="A49" s="21"/>
      <c r="B49" s="21"/>
      <c r="C49" s="21"/>
      <c r="D49" s="21"/>
      <c r="E49" s="73"/>
      <c r="F49" s="74"/>
      <c r="G49" s="74"/>
      <c r="H49" s="74"/>
      <c r="I49" s="75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4.25" customHeight="1" x14ac:dyDescent="0.3">
      <c r="A50" s="21"/>
      <c r="B50" s="21"/>
      <c r="C50" s="21"/>
      <c r="D50" s="21"/>
      <c r="E50" s="151" t="s">
        <v>31</v>
      </c>
      <c r="F50" s="118"/>
      <c r="G50" s="118"/>
      <c r="H50" s="118"/>
      <c r="I50" s="133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4.25" customHeight="1" x14ac:dyDescent="0.3">
      <c r="A51" s="21"/>
      <c r="B51" s="21"/>
      <c r="C51" s="21"/>
      <c r="D51" s="21"/>
      <c r="E51" s="151" t="s">
        <v>32</v>
      </c>
      <c r="F51" s="118"/>
      <c r="G51" s="118"/>
      <c r="H51" s="118"/>
      <c r="I51" s="13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" customHeight="1" x14ac:dyDescent="0.3">
      <c r="A52" s="66"/>
      <c r="B52" s="61"/>
      <c r="C52" s="61"/>
      <c r="D52" s="61"/>
      <c r="E52" s="151" t="s">
        <v>33</v>
      </c>
      <c r="F52" s="118"/>
      <c r="G52" s="118"/>
      <c r="H52" s="118"/>
      <c r="I52" s="13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4.25" customHeight="1" x14ac:dyDescent="0.3">
      <c r="A53" s="21"/>
      <c r="B53" s="76"/>
      <c r="C53" s="76"/>
      <c r="D53" s="76"/>
      <c r="E53" s="73"/>
      <c r="F53" s="74"/>
      <c r="G53" s="74"/>
      <c r="H53" s="74"/>
      <c r="I53" s="75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4.25" customHeight="1" x14ac:dyDescent="0.3">
      <c r="A54" s="21"/>
      <c r="B54" s="49"/>
      <c r="C54" s="49"/>
      <c r="D54" s="49"/>
      <c r="E54" s="152" t="s">
        <v>34</v>
      </c>
      <c r="F54" s="122"/>
      <c r="G54" s="122"/>
      <c r="H54" s="122"/>
      <c r="I54" s="136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4.25" customHeight="1" x14ac:dyDescent="0.3">
      <c r="A55" s="21"/>
      <c r="B55" s="49"/>
      <c r="C55" s="49"/>
      <c r="D55" s="49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4.25" customHeight="1" x14ac:dyDescent="0.3">
      <c r="A56" s="21"/>
      <c r="B56" s="49"/>
      <c r="C56" s="49"/>
      <c r="D56" s="49"/>
      <c r="E56" s="61"/>
      <c r="F56" s="61"/>
      <c r="G56" s="61"/>
      <c r="H56" s="66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4.25" customHeight="1" x14ac:dyDescent="0.3">
      <c r="A57" s="21"/>
      <c r="B57" s="21"/>
      <c r="C57" s="21"/>
      <c r="D57" s="21"/>
      <c r="E57" s="76"/>
      <c r="F57" s="76"/>
      <c r="G57" s="76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4.25" customHeight="1" x14ac:dyDescent="0.3">
      <c r="A58" s="21"/>
      <c r="B58" s="21"/>
      <c r="C58" s="21"/>
      <c r="D58" s="21"/>
      <c r="E58" s="49"/>
      <c r="F58" s="49"/>
      <c r="G58" s="49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4.25" customHeight="1" x14ac:dyDescent="0.3">
      <c r="A59" s="21"/>
      <c r="B59" s="21"/>
      <c r="C59" s="21"/>
      <c r="D59" s="21"/>
      <c r="E59" s="49"/>
      <c r="F59" s="49"/>
      <c r="G59" s="49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4.25" customHeight="1" x14ac:dyDescent="0.3">
      <c r="A60" s="21"/>
      <c r="B60" s="21"/>
      <c r="C60" s="21"/>
      <c r="D60" s="21"/>
      <c r="E60" s="49"/>
      <c r="F60" s="49"/>
      <c r="G60" s="49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4.2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4.2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4.2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4.2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4.2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4.2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4.2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4.2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4.2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4.2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4.2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4.2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4.2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4.2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4.2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4.2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4.2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4.2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4.2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4.2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4.2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4.2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4.2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4.2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4.2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4.2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4.2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4.2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4.2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4.2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4.2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4.2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4.2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4.2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4.2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4.2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4.2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4.2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4.2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4.2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4.2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4.2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4.2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2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4.2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4.2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4.2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4.2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4.2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4.2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4.2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4.2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4.2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4.2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4.2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4.2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4.2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4.2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4.2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4.2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4.2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4.2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4.2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4.2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4.2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4.2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4.2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4.2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4.2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4.2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4.2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4.2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4.2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4.2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4.2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4.2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4.2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4.2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4.2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4.2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4.2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4.2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4.2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4.2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4.2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4.2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4.2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4.2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4.2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4.2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4.2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4.2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4.2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4.2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4.2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4.2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4.2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4.2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4.2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4.2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4.2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4.2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4.2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4.2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4.2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4.2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4.2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4.2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4.2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4.2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4.2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4.2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4.2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4.2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4.2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4.2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4.2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4.2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4.2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4.2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4.2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4.2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4.2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4.2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4.2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4.2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4.2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4.2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4.2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4.2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4.2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4.2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4.2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4.2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4.2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4.2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4.2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4.2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4.2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4.2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4.2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4.2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4.2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4.2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4.2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4.2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4.2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4.2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4.2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4.2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4.2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4.2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4.2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4.2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4.2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4.2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4.2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4.2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4.2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4.2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4.2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4.2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4.2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4.2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4.2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4.2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4.2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4.2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4.2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4.2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4.2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4.2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4.2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4.2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4.2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4.2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4.2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4.2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4.2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4.2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4.2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4.2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4.2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4.2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4.2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4.2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4.2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4.2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4.2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4.2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4.2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4.2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4.2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4.2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4.2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4.2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4.2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4.2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4.2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4.2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4.2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4.2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4.2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4.2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4.2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4.2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4.2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4.2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4.2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4.2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4.2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4.2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4.2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4.2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4.2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4.2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4.2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4.2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4.2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4.2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4.2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4.2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4.2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4.2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4.2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4.2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4.2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4.2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4.2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4.2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4.2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4.2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4.2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4.2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4.2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4.2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4.2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4.2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4.2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4.2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4.2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4.2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4.2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4.2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4.2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4.2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4.2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4.2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4.2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4.2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4.2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4.2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4.2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4.2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4.2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4.2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4.2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4.2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4.2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4.2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4.2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4.2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4.2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4.2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4.2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4.2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4.2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4.2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4.2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4.2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4.2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4.2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4.2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4.2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4.2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4.2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4.2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4.2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4.2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4.2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4.2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4.2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4.2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4.2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4.2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4.2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4.2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4.2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4.2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4.2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4.2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4.2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4.2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4.2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4.2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4.2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4.2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4.2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4.2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4.2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4.2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4.2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4.2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4.2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4.2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4.2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4.2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4.2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4.2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4.2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4.2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4.2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4.2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4.2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4.2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4.2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4.2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4.2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4.2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4.2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4.2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4.2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4.2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4.2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4.2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4.2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4.2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4.2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4.2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4.2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4.2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4.2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4.2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4.2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4.2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4.2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4.2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4.2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4.2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4.2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4.2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4.2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4.2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4.2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4.2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4.2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4.2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4.2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4.2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4.2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4.2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4.2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4.2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4.2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4.2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4.2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4.2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4.2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4.2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4.2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4.2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4.2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4.2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4.2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4.2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4.2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4.2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4.2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4.2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4.2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4.2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4.2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4.2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4.2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4.2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4.2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4.2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4.2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4.2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4.2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4.2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4.2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4.2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4.2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4.2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4.2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4.2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4.2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4.2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4.2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4.2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4.2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4.2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4.2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4.2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4.2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4.2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4.2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4.2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4.2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4.2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4.2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4.2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4.2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4.2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4.2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4.2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4.2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4.2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4.2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4.2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4.2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4.2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4.2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4.2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4.2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4.2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4.2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4.2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4.2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4.2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4.2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4.2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4.2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4.2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4.2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4.2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4.2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4.2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4.2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4.2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4.2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4.2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4.2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4.2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4.2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4.2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4.2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4.2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4.2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4.2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4.2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4.2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4.2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4.2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4.2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4.2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4.2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4.2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4.2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4.2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4.2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4.2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4.2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4.2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4.2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4.2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4.2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4.2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4.2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4.2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4.2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4.2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4.2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4.2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4.2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4.2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4.2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4.2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4.2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4.2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4.2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4.2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4.2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4.2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4.2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4.2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4.2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4.2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4.2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4.2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4.2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4.2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4.2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4.2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4.2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4.2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4.2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4.2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4.2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4.2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4.2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4.2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4.2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4.2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4.2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4.2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4.2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4.2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4.2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4.2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4.2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4.2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4.2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4.2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4.2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4.2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4.2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4.2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4.2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4.2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4.2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4.2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4.2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4.2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4.2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4.2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4.2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4.2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4.2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4.2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4.2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4.2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4.2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4.2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4.2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4.2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4.2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4.2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4.2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4.2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4.2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4.2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4.2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4.2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4.2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4.2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4.2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4.2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4.2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4.2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4.2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4.2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4.2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4.2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4.2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4.2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4.2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4.2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4.2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4.2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4.2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4.2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4.2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4.2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4.2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4.2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4.2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4.2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4.2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4.2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4.2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4.2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4.2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4.2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4.2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4.2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4.2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4.2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4.2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4.2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4.2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4.2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4.2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4.2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4.2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4.2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4.2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4.2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4.2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4.2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4.2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4.2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4.2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4.2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4.2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4.2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4.2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4.2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4.2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4.2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4.2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4.2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4.2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4.2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4.2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4.2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4.2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4.2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4.2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4.2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4.2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4.2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4.2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4.2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4.2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4.2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4.2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4.2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4.2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4.2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4.2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4.2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4.2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4.2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4.2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4.2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4.2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4.2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4.2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4.2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4.2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4.2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4.2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4.2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4.2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4.2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4.2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4.2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4.2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4.2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4.2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4.2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4.2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4.2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4.2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4.2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4.2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4.2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4.2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4.2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4.2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4.2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4.2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4.2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4.2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4.2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4.2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4.2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4.2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4.2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4.2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4.2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4.2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4.2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4.2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4.2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4.2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4.2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4.2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4.2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4.2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4.2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4.2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4.2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4.2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4.2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4.2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4.2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4.2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4.2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4.2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4.2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4.2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4.2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4.2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4.2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4.2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4.2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4.2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4.2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4.2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4.2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4.2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4.2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4.2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4.2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4.2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4.2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4.2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4.2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4.2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4.2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4.2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4.2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4.2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4.2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4.2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4.2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4.2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4.2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4.2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4.2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4.2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4.2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4.2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4.2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4.2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4.2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4.2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4.2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4.2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4.2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4.2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4.2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4.2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4.2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4.2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4.2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4.2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4.2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4.2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4.2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4.2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4.2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4.2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4.2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4.2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4.2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4.2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4.2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4.2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4.2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4.2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4.2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4.2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4.2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4.2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4.2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4.2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4.2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4.2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4.2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4.2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4.2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4.2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4.2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4.2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4.2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4.2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4.2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4.2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4.2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4.2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4.2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4.2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4.2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4.2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4.2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4.2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4.2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4.2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4.2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4.2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4.2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4.2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4.2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4.2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4.2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4.2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4.2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4.2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4.2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4.2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4.2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4.2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4.2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4.2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4.2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4.2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4.2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4.2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4.2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4.2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4.2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4.2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4.2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4.2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4.2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4.2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4.2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4.2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4.2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4.2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4.2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4.2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4.2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4.2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4.2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4.2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4.2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4.2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4.2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4.2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4.2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4.2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4.2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4.2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4.2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4.2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4.2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4.2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4.2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4.2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4.2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4.2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4.2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4.2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4.2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4.2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4.2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4.2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4.2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4.2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4.2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4.2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4.2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4.2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4.2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4.2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4.2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4.2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4.2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4.2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4.2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4.2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4.2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4.2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4.2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4.2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4.2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4.2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4.2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4.2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4.2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4.2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4.2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4.2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4.2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4.2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4.2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4.2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4.2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4.2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4.2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4.2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4.2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4.2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4.2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4.2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4.2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4.2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4.2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4.2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4.2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4.2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4.2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4.2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4.2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4.2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4.2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4.2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4.2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4.2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4.2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4.2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4.2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4.2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4.2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4.2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4.2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4.2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4.2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4.2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4.2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4.2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4.2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4.2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4.2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4.2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4.2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4.2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4.2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4.2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4.2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4.2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4.2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4.2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4.2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4.2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4.2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4.2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4.2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4.2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4.2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4.2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4.2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4.2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4.2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4.2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4.2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4.2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4.2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4.2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4.2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4.2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4.2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4.2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4.2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4.2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4.2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4.2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4.2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4.2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4.2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4.2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4.2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4.2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4.2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4.2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4.2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4.2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4.2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4.2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4.2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4.2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4.2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4.2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4.25" customHeight="1" x14ac:dyDescent="0.3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4.25" customHeight="1" x14ac:dyDescent="0.3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4.25" customHeight="1" x14ac:dyDescent="0.3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</sheetData>
  <mergeCells count="41">
    <mergeCell ref="E50:I50"/>
    <mergeCell ref="E51:I51"/>
    <mergeCell ref="E52:I52"/>
    <mergeCell ref="E54:I54"/>
    <mergeCell ref="B34:E34"/>
    <mergeCell ref="G34:H34"/>
    <mergeCell ref="B35:E35"/>
    <mergeCell ref="G35:H35"/>
    <mergeCell ref="A37:H37"/>
    <mergeCell ref="B38:E38"/>
    <mergeCell ref="D41:E41"/>
    <mergeCell ref="B30:E30"/>
    <mergeCell ref="B31:E31"/>
    <mergeCell ref="A33:H33"/>
    <mergeCell ref="E47:I47"/>
    <mergeCell ref="E48:I48"/>
    <mergeCell ref="B24:E24"/>
    <mergeCell ref="B25:E25"/>
    <mergeCell ref="B26:E26"/>
    <mergeCell ref="A28:H28"/>
    <mergeCell ref="B29:E29"/>
    <mergeCell ref="A19:H19"/>
    <mergeCell ref="A20:H20"/>
    <mergeCell ref="B21:E21"/>
    <mergeCell ref="B22:E22"/>
    <mergeCell ref="B23:E23"/>
    <mergeCell ref="D14:H14"/>
    <mergeCell ref="D15:H15"/>
    <mergeCell ref="D16:H16"/>
    <mergeCell ref="A18:B18"/>
    <mergeCell ref="C18:H18"/>
    <mergeCell ref="D9:H9"/>
    <mergeCell ref="D10:H10"/>
    <mergeCell ref="D11:H11"/>
    <mergeCell ref="D12:H12"/>
    <mergeCell ref="D13:H13"/>
    <mergeCell ref="C1:H1"/>
    <mergeCell ref="C2:H2"/>
    <mergeCell ref="C3:H3"/>
    <mergeCell ref="C4:H4"/>
    <mergeCell ref="D8:H8"/>
  </mergeCells>
  <pageMargins left="0.11811023622047245" right="0.11811023622047245" top="0.43307086614173229" bottom="0.43307086614173229" header="0" footer="0"/>
  <pageSetup paperSize="9" pageOrder="overThenDown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A1:Z1002"/>
  <sheetViews>
    <sheetView workbookViewId="0"/>
  </sheetViews>
  <sheetFormatPr baseColWidth="10" defaultColWidth="14.44140625" defaultRowHeight="15" customHeight="1" x14ac:dyDescent="0.3"/>
  <cols>
    <col min="1" max="5" width="11.5546875" customWidth="1"/>
    <col min="6" max="6" width="13.6640625" customWidth="1"/>
    <col min="7" max="26" width="11.5546875" customWidth="1"/>
  </cols>
  <sheetData>
    <row r="1" spans="1:26" ht="15" customHeight="1" x14ac:dyDescent="0.3">
      <c r="A1" s="77"/>
      <c r="B1" s="77"/>
      <c r="C1" s="117" t="str">
        <f>'Coordonnées club'!C1</f>
        <v>BETTON'S CUP 2025</v>
      </c>
      <c r="D1" s="118"/>
      <c r="E1" s="118"/>
      <c r="F1" s="118"/>
      <c r="G1" s="118"/>
      <c r="H1" s="118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" customHeight="1" x14ac:dyDescent="0.3">
      <c r="A2" s="77"/>
      <c r="B2" s="77"/>
      <c r="C2" s="117" t="str">
        <f>'Coordonnées club'!C2</f>
        <v>EQUIPE GAM/GAF</v>
      </c>
      <c r="D2" s="118"/>
      <c r="E2" s="118"/>
      <c r="F2" s="118"/>
      <c r="G2" s="118"/>
      <c r="H2" s="11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 x14ac:dyDescent="0.3">
      <c r="A3" s="77"/>
      <c r="B3" s="77"/>
      <c r="C3" s="120" t="str">
        <f>'Coordonnées club'!C3</f>
        <v>6 décembre 2025</v>
      </c>
      <c r="D3" s="118"/>
      <c r="E3" s="118"/>
      <c r="F3" s="118"/>
      <c r="G3" s="118"/>
      <c r="H3" s="118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5" customHeight="1" x14ac:dyDescent="0.3">
      <c r="A4" s="77"/>
      <c r="B4" s="77"/>
      <c r="C4" s="117" t="str">
        <f>'Coordonnées club'!C4</f>
        <v>BETTON</v>
      </c>
      <c r="D4" s="118"/>
      <c r="E4" s="118"/>
      <c r="F4" s="118"/>
      <c r="G4" s="118"/>
      <c r="H4" s="11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5" customHeight="1" x14ac:dyDescent="0.3">
      <c r="A5" s="78" t="s">
        <v>55</v>
      </c>
      <c r="B5" s="79"/>
      <c r="C5" s="78" t="s">
        <v>56</v>
      </c>
      <c r="D5" s="78"/>
      <c r="E5" s="80"/>
      <c r="F5" s="80"/>
      <c r="G5" s="80"/>
      <c r="H5" s="8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" customHeight="1" x14ac:dyDescent="0.3">
      <c r="A6" s="78"/>
      <c r="B6" s="79"/>
      <c r="C6" s="78"/>
      <c r="D6" s="78"/>
      <c r="E6" s="80"/>
      <c r="F6" s="80"/>
      <c r="G6" s="80"/>
      <c r="H6" s="80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4.25" customHeight="1" x14ac:dyDescent="0.3">
      <c r="A7" s="49"/>
      <c r="B7" s="81" t="s">
        <v>19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4.25" customHeight="1" x14ac:dyDescent="0.3">
      <c r="A8" s="49"/>
      <c r="B8" s="46" t="s">
        <v>7</v>
      </c>
      <c r="C8" s="10" t="s">
        <v>8</v>
      </c>
      <c r="D8" s="139">
        <f>'Coordonnées club'!D9</f>
        <v>0</v>
      </c>
      <c r="E8" s="122"/>
      <c r="F8" s="122"/>
      <c r="G8" s="122"/>
      <c r="H8" s="122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4.25" customHeight="1" x14ac:dyDescent="0.3">
      <c r="A9" s="49"/>
      <c r="B9" s="46" t="s">
        <v>9</v>
      </c>
      <c r="C9" s="10" t="s">
        <v>8</v>
      </c>
      <c r="D9" s="140">
        <f>'Coordonnées club'!D10</f>
        <v>0</v>
      </c>
      <c r="E9" s="124"/>
      <c r="F9" s="124"/>
      <c r="G9" s="124"/>
      <c r="H9" s="124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4.25" customHeight="1" x14ac:dyDescent="0.3">
      <c r="A10" s="49"/>
      <c r="B10" s="46" t="s">
        <v>10</v>
      </c>
      <c r="C10" s="10" t="s">
        <v>8</v>
      </c>
      <c r="D10" s="140">
        <f>'Coordonnées club'!D11</f>
        <v>0</v>
      </c>
      <c r="E10" s="124"/>
      <c r="F10" s="124"/>
      <c r="G10" s="124"/>
      <c r="H10" s="124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4.25" customHeight="1" x14ac:dyDescent="0.3">
      <c r="A11" s="49"/>
      <c r="B11" s="46" t="s">
        <v>11</v>
      </c>
      <c r="C11" s="10" t="s">
        <v>8</v>
      </c>
      <c r="D11" s="140">
        <f>'Coordonnées club'!D12</f>
        <v>0</v>
      </c>
      <c r="E11" s="124"/>
      <c r="F11" s="124"/>
      <c r="G11" s="124"/>
      <c r="H11" s="124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4.25" customHeight="1" x14ac:dyDescent="0.3">
      <c r="A12" s="49"/>
      <c r="B12" s="46" t="s">
        <v>12</v>
      </c>
      <c r="C12" s="10" t="s">
        <v>8</v>
      </c>
      <c r="D12" s="140">
        <f>'Coordonnées club'!D13</f>
        <v>0</v>
      </c>
      <c r="E12" s="124"/>
      <c r="F12" s="124"/>
      <c r="G12" s="124"/>
      <c r="H12" s="124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4.25" customHeight="1" x14ac:dyDescent="0.3">
      <c r="A13" s="49"/>
      <c r="B13" s="46" t="s">
        <v>13</v>
      </c>
      <c r="C13" s="10" t="s">
        <v>8</v>
      </c>
      <c r="D13" s="140">
        <f>'Coordonnées club'!D14</f>
        <v>0</v>
      </c>
      <c r="E13" s="124"/>
      <c r="F13" s="124"/>
      <c r="G13" s="124"/>
      <c r="H13" s="124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4.25" customHeight="1" x14ac:dyDescent="0.3">
      <c r="A14" s="49"/>
      <c r="B14" s="46" t="s">
        <v>14</v>
      </c>
      <c r="C14" s="10" t="s">
        <v>8</v>
      </c>
      <c r="D14" s="140">
        <f>'Coordonnées club'!D15</f>
        <v>0</v>
      </c>
      <c r="E14" s="124"/>
      <c r="F14" s="124"/>
      <c r="G14" s="124"/>
      <c r="H14" s="124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4.25" customHeight="1" x14ac:dyDescent="0.3">
      <c r="A15" s="49"/>
      <c r="B15" s="46" t="s">
        <v>15</v>
      </c>
      <c r="C15" s="10" t="s">
        <v>8</v>
      </c>
      <c r="D15" s="141">
        <f>'Coordonnées club'!D16</f>
        <v>0</v>
      </c>
      <c r="E15" s="124"/>
      <c r="F15" s="124"/>
      <c r="G15" s="124"/>
      <c r="H15" s="124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4.25" customHeight="1" x14ac:dyDescent="0.3">
      <c r="A16" s="49"/>
      <c r="B16" s="46" t="s">
        <v>16</v>
      </c>
      <c r="C16" s="10" t="s">
        <v>8</v>
      </c>
      <c r="D16" s="140">
        <f>'Coordonnées club'!D17</f>
        <v>0</v>
      </c>
      <c r="E16" s="124"/>
      <c r="F16" s="124"/>
      <c r="G16" s="124"/>
      <c r="H16" s="124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4.25" customHeight="1" x14ac:dyDescent="0.3">
      <c r="A17" s="49"/>
      <c r="B17" s="76"/>
      <c r="C17" s="82"/>
      <c r="D17" s="49"/>
      <c r="E17" s="82"/>
      <c r="F17" s="82"/>
      <c r="G17" s="82"/>
      <c r="H17" s="82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4.25" customHeight="1" x14ac:dyDescent="0.3">
      <c r="A18" s="142" t="s">
        <v>37</v>
      </c>
      <c r="B18" s="143"/>
      <c r="C18" s="144"/>
      <c r="D18" s="145"/>
      <c r="E18" s="145"/>
      <c r="F18" s="145"/>
      <c r="G18" s="145"/>
      <c r="H18" s="146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4.25" customHeight="1" x14ac:dyDescent="0.3">
      <c r="A19" s="147" t="s">
        <v>38</v>
      </c>
      <c r="B19" s="122"/>
      <c r="C19" s="122"/>
      <c r="D19" s="122"/>
      <c r="E19" s="122"/>
      <c r="F19" s="122"/>
      <c r="G19" s="122"/>
      <c r="H19" s="12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5" customHeight="1" x14ac:dyDescent="0.3">
      <c r="A20" s="125" t="s">
        <v>57</v>
      </c>
      <c r="B20" s="124"/>
      <c r="C20" s="124"/>
      <c r="D20" s="124"/>
      <c r="E20" s="124"/>
      <c r="F20" s="124"/>
      <c r="G20" s="124"/>
      <c r="H20" s="126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31.5" customHeight="1" x14ac:dyDescent="0.3">
      <c r="A21" s="50" t="s">
        <v>40</v>
      </c>
      <c r="B21" s="148" t="s">
        <v>41</v>
      </c>
      <c r="C21" s="124"/>
      <c r="D21" s="124"/>
      <c r="E21" s="126"/>
      <c r="F21" s="51" t="s">
        <v>22</v>
      </c>
      <c r="G21" s="51" t="s">
        <v>42</v>
      </c>
      <c r="H21" s="51" t="s">
        <v>43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4.25" customHeight="1" x14ac:dyDescent="0.3">
      <c r="A22" s="52"/>
      <c r="B22" s="140"/>
      <c r="C22" s="124"/>
      <c r="D22" s="124"/>
      <c r="E22" s="126"/>
      <c r="F22" s="52">
        <v>1</v>
      </c>
      <c r="G22" s="53" t="s">
        <v>44</v>
      </c>
      <c r="H22" s="54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4.25" customHeight="1" x14ac:dyDescent="0.3">
      <c r="A23" s="52"/>
      <c r="B23" s="140"/>
      <c r="C23" s="124"/>
      <c r="D23" s="124"/>
      <c r="E23" s="126"/>
      <c r="F23" s="52">
        <v>1</v>
      </c>
      <c r="G23" s="53"/>
      <c r="H23" s="54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4.25" customHeight="1" x14ac:dyDescent="0.3">
      <c r="A24" s="52"/>
      <c r="B24" s="140"/>
      <c r="C24" s="124"/>
      <c r="D24" s="124"/>
      <c r="E24" s="126"/>
      <c r="F24" s="52">
        <v>1</v>
      </c>
      <c r="G24" s="53"/>
      <c r="H24" s="54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4.25" customHeight="1" x14ac:dyDescent="0.3">
      <c r="A25" s="52"/>
      <c r="B25" s="140"/>
      <c r="C25" s="124"/>
      <c r="D25" s="124"/>
      <c r="E25" s="126"/>
      <c r="F25" s="52">
        <v>1</v>
      </c>
      <c r="G25" s="53"/>
      <c r="H25" s="54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4.25" customHeight="1" x14ac:dyDescent="0.3">
      <c r="A26" s="52"/>
      <c r="B26" s="140"/>
      <c r="C26" s="124"/>
      <c r="D26" s="124"/>
      <c r="E26" s="126"/>
      <c r="F26" s="52">
        <v>1</v>
      </c>
      <c r="G26" s="53"/>
      <c r="H26" s="54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4.25" customHeigh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" customHeight="1" x14ac:dyDescent="0.3">
      <c r="A28" s="125" t="s">
        <v>58</v>
      </c>
      <c r="B28" s="124"/>
      <c r="C28" s="124"/>
      <c r="D28" s="124"/>
      <c r="E28" s="124"/>
      <c r="F28" s="124"/>
      <c r="G28" s="124"/>
      <c r="H28" s="126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21" customHeight="1" x14ac:dyDescent="0.3">
      <c r="A29" s="55" t="s">
        <v>40</v>
      </c>
      <c r="B29" s="148" t="s">
        <v>41</v>
      </c>
      <c r="C29" s="124"/>
      <c r="D29" s="124"/>
      <c r="E29" s="126"/>
      <c r="F29" s="51" t="s">
        <v>22</v>
      </c>
      <c r="G29" s="51"/>
      <c r="H29" s="51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4.25" customHeight="1" x14ac:dyDescent="0.3">
      <c r="A30" s="52"/>
      <c r="B30" s="140"/>
      <c r="C30" s="124"/>
      <c r="D30" s="124"/>
      <c r="E30" s="126"/>
      <c r="F30" s="52">
        <v>1</v>
      </c>
      <c r="G30" s="53"/>
      <c r="H30" s="54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4.25" customHeight="1" x14ac:dyDescent="0.3">
      <c r="A31" s="52"/>
      <c r="B31" s="140"/>
      <c r="C31" s="124"/>
      <c r="D31" s="124"/>
      <c r="E31" s="126"/>
      <c r="F31" s="52">
        <v>1</v>
      </c>
      <c r="G31" s="53"/>
      <c r="H31" s="54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4.25" customHeight="1" x14ac:dyDescent="0.3">
      <c r="A32" s="56"/>
      <c r="B32" s="48"/>
      <c r="C32" s="57"/>
      <c r="D32" s="57"/>
      <c r="E32" s="57"/>
      <c r="F32" s="58"/>
      <c r="G32" s="48"/>
      <c r="H32" s="5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" customHeight="1" x14ac:dyDescent="0.3">
      <c r="A33" s="125" t="s">
        <v>46</v>
      </c>
      <c r="B33" s="124"/>
      <c r="C33" s="124"/>
      <c r="D33" s="124"/>
      <c r="E33" s="124"/>
      <c r="F33" s="124"/>
      <c r="G33" s="124"/>
      <c r="H33" s="126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21" customHeight="1" x14ac:dyDescent="0.3">
      <c r="A34" s="55" t="s">
        <v>40</v>
      </c>
      <c r="B34" s="148" t="s">
        <v>41</v>
      </c>
      <c r="C34" s="124"/>
      <c r="D34" s="124"/>
      <c r="E34" s="126"/>
      <c r="F34" s="51" t="s">
        <v>22</v>
      </c>
      <c r="G34" s="148" t="s">
        <v>47</v>
      </c>
      <c r="H34" s="126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4.25" customHeight="1" x14ac:dyDescent="0.3">
      <c r="A35" s="52"/>
      <c r="B35" s="140"/>
      <c r="C35" s="124"/>
      <c r="D35" s="124"/>
      <c r="E35" s="126"/>
      <c r="F35" s="52">
        <v>1</v>
      </c>
      <c r="G35" s="153"/>
      <c r="H35" s="126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4.25" customHeight="1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" customHeight="1" x14ac:dyDescent="0.3">
      <c r="A37" s="125" t="s">
        <v>59</v>
      </c>
      <c r="B37" s="124"/>
      <c r="C37" s="124"/>
      <c r="D37" s="124"/>
      <c r="E37" s="124"/>
      <c r="F37" s="124"/>
      <c r="G37" s="124"/>
      <c r="H37" s="126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21" customHeight="1" x14ac:dyDescent="0.3">
      <c r="A38" s="55" t="s">
        <v>40</v>
      </c>
      <c r="B38" s="148" t="s">
        <v>41</v>
      </c>
      <c r="C38" s="124"/>
      <c r="D38" s="124"/>
      <c r="E38" s="126"/>
      <c r="F38" s="60" t="s">
        <v>22</v>
      </c>
      <c r="G38" s="51"/>
      <c r="H38" s="51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4.25" customHeight="1" x14ac:dyDescent="0.3">
      <c r="A39" s="52"/>
      <c r="B39" s="48"/>
      <c r="C39" s="48"/>
      <c r="D39" s="48"/>
      <c r="E39" s="48"/>
      <c r="F39" s="52">
        <v>1</v>
      </c>
      <c r="G39" s="53"/>
      <c r="H39" s="54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4.25" customHeight="1" x14ac:dyDescent="0.3">
      <c r="A40" s="61"/>
      <c r="B40" s="49"/>
      <c r="C40" s="49"/>
      <c r="D40" s="49"/>
      <c r="E40" s="49"/>
      <c r="F40" s="49"/>
      <c r="G40" s="49"/>
      <c r="H40" s="62"/>
      <c r="I40" s="49"/>
      <c r="J40" s="61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20.25" customHeight="1" x14ac:dyDescent="0.3">
      <c r="A41" s="49"/>
      <c r="B41" s="49"/>
      <c r="C41" s="61"/>
      <c r="D41" s="154" t="s">
        <v>49</v>
      </c>
      <c r="E41" s="155"/>
      <c r="F41" s="63">
        <f>SUM(F39+F35+F30+F31+F22+F23+F24+F25+F26)</f>
        <v>9</v>
      </c>
      <c r="G41" s="64"/>
      <c r="H41" s="65"/>
      <c r="I41" s="49"/>
      <c r="J41" s="76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4.25" customHeight="1" x14ac:dyDescent="0.3">
      <c r="A42" s="49"/>
      <c r="B42" s="49"/>
      <c r="C42" s="61"/>
      <c r="D42" s="49"/>
      <c r="E42" s="64"/>
      <c r="F42" s="68"/>
      <c r="G42" s="64"/>
      <c r="H42" s="65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4.25" customHeight="1" x14ac:dyDescent="0.3">
      <c r="A43" s="49" t="s">
        <v>50</v>
      </c>
      <c r="B43" s="49"/>
      <c r="C43" s="83"/>
      <c r="D43" s="83"/>
      <c r="E43" s="49"/>
      <c r="F43" s="49"/>
      <c r="G43" s="49"/>
      <c r="H43" s="6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4.25" customHeight="1" x14ac:dyDescent="0.3">
      <c r="A44" s="49"/>
      <c r="B44" s="84" t="s">
        <v>51</v>
      </c>
      <c r="C44" s="83"/>
      <c r="D44" s="83"/>
      <c r="E44" s="49"/>
      <c r="F44" s="49"/>
      <c r="G44" s="49"/>
      <c r="H44" s="62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4.25" customHeight="1" x14ac:dyDescent="0.3">
      <c r="A45" s="49"/>
      <c r="B45" s="85" t="s">
        <v>52</v>
      </c>
      <c r="C45" s="83"/>
      <c r="D45" s="83"/>
      <c r="E45" s="49"/>
      <c r="F45" s="49"/>
      <c r="G45" s="49"/>
      <c r="H45" s="62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4.25" customHeight="1" x14ac:dyDescent="0.3">
      <c r="A46" s="49"/>
      <c r="B46" s="85" t="s">
        <v>53</v>
      </c>
      <c r="C46" s="83"/>
      <c r="D46" s="83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4.25" customHeight="1" x14ac:dyDescent="0.3">
      <c r="A47" s="49"/>
      <c r="B47" s="85" t="s">
        <v>54</v>
      </c>
      <c r="C47" s="49"/>
      <c r="D47" s="49"/>
      <c r="E47" s="149" t="s">
        <v>29</v>
      </c>
      <c r="F47" s="130"/>
      <c r="G47" s="130"/>
      <c r="H47" s="130"/>
      <c r="I47" s="131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4.25" customHeight="1" x14ac:dyDescent="0.3">
      <c r="A48" s="61"/>
      <c r="B48" s="61"/>
      <c r="C48" s="61"/>
      <c r="D48" s="61"/>
      <c r="E48" s="150" t="s">
        <v>30</v>
      </c>
      <c r="F48" s="118"/>
      <c r="G48" s="118"/>
      <c r="H48" s="118"/>
      <c r="I48" s="133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4.25" customHeight="1" x14ac:dyDescent="0.3">
      <c r="A49" s="49"/>
      <c r="B49" s="49"/>
      <c r="C49" s="49"/>
      <c r="D49" s="49"/>
      <c r="E49" s="86"/>
      <c r="F49" s="87"/>
      <c r="G49" s="87"/>
      <c r="H49" s="87"/>
      <c r="I49" s="88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" customHeight="1" x14ac:dyDescent="0.3">
      <c r="A50" s="49"/>
      <c r="B50" s="49"/>
      <c r="C50" s="49"/>
      <c r="D50" s="49"/>
      <c r="E50" s="151" t="s">
        <v>31</v>
      </c>
      <c r="F50" s="118"/>
      <c r="G50" s="118"/>
      <c r="H50" s="118"/>
      <c r="I50" s="133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4.25" customHeight="1" x14ac:dyDescent="0.3">
      <c r="A51" s="49"/>
      <c r="B51" s="49"/>
      <c r="C51" s="49"/>
      <c r="D51" s="49"/>
      <c r="E51" s="151" t="s">
        <v>32</v>
      </c>
      <c r="F51" s="118"/>
      <c r="G51" s="118"/>
      <c r="H51" s="118"/>
      <c r="I51" s="133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4.25" customHeight="1" x14ac:dyDescent="0.3">
      <c r="A52" s="61"/>
      <c r="B52" s="61"/>
      <c r="C52" s="61"/>
      <c r="D52" s="61"/>
      <c r="E52" s="151" t="s">
        <v>33</v>
      </c>
      <c r="F52" s="118"/>
      <c r="G52" s="118"/>
      <c r="H52" s="118"/>
      <c r="I52" s="133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4.25" customHeight="1" x14ac:dyDescent="0.3">
      <c r="A53" s="49"/>
      <c r="B53" s="76"/>
      <c r="C53" s="76"/>
      <c r="D53" s="76"/>
      <c r="E53" s="86"/>
      <c r="F53" s="87"/>
      <c r="G53" s="87"/>
      <c r="H53" s="87"/>
      <c r="I53" s="88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4.25" customHeight="1" x14ac:dyDescent="0.3">
      <c r="A54" s="49"/>
      <c r="B54" s="49"/>
      <c r="C54" s="49"/>
      <c r="D54" s="49"/>
      <c r="E54" s="152" t="s">
        <v>34</v>
      </c>
      <c r="F54" s="122"/>
      <c r="G54" s="122"/>
      <c r="H54" s="122"/>
      <c r="I54" s="136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4.25" customHeight="1" x14ac:dyDescent="0.3">
      <c r="A55" s="49"/>
      <c r="B55" s="49"/>
      <c r="C55" s="49"/>
      <c r="D55" s="49"/>
      <c r="E55" s="76"/>
      <c r="F55" s="76"/>
      <c r="G55" s="76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4.25" customHeight="1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4.25" customHeight="1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4.25" customHeight="1" x14ac:dyDescent="0.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4.25" customHeight="1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4.25" customHeight="1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4.25" customHeight="1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4.25" customHeight="1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4.25" customHeight="1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4.25" customHeight="1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4.25" customHeight="1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4.25" customHeight="1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4.25" customHeight="1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4.25" customHeight="1" x14ac:dyDescent="0.3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4.25" customHeight="1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4.25" customHeight="1" x14ac:dyDescent="0.3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4.25" customHeight="1" x14ac:dyDescent="0.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4.25" customHeight="1" x14ac:dyDescent="0.3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4.25" customHeight="1" x14ac:dyDescent="0.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4.25" customHeight="1" x14ac:dyDescent="0.3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4.25" customHeight="1" x14ac:dyDescent="0.3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4.25" customHeight="1" x14ac:dyDescent="0.3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4.25" customHeight="1" x14ac:dyDescent="0.3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4.25" customHeight="1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4.25" customHeight="1" x14ac:dyDescent="0.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4.25" customHeight="1" x14ac:dyDescent="0.3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4.25" customHeight="1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4.25" customHeight="1" x14ac:dyDescent="0.3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4.25" customHeight="1" x14ac:dyDescent="0.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4.25" customHeight="1" x14ac:dyDescent="0.3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4.25" customHeight="1" x14ac:dyDescent="0.3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4.25" customHeight="1" x14ac:dyDescent="0.3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4.25" customHeight="1" x14ac:dyDescent="0.3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4.25" customHeight="1" x14ac:dyDescent="0.3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4.25" customHeight="1" x14ac:dyDescent="0.3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4.25" customHeight="1" x14ac:dyDescent="0.3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4.25" customHeight="1" x14ac:dyDescent="0.3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4.25" customHeight="1" x14ac:dyDescent="0.3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4.25" customHeight="1" x14ac:dyDescent="0.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4.25" customHeight="1" x14ac:dyDescent="0.3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4.25" customHeight="1" x14ac:dyDescent="0.3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4.25" customHeight="1" x14ac:dyDescent="0.3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4.25" customHeight="1" x14ac:dyDescent="0.3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4.25" customHeight="1" x14ac:dyDescent="0.3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4.25" customHeight="1" x14ac:dyDescent="0.3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4.25" customHeight="1" x14ac:dyDescent="0.3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4.25" customHeight="1" x14ac:dyDescent="0.3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4.25" customHeight="1" x14ac:dyDescent="0.3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4.25" customHeight="1" x14ac:dyDescent="0.3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4.25" customHeight="1" x14ac:dyDescent="0.3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4.25" customHeight="1" x14ac:dyDescent="0.3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4.25" customHeight="1" x14ac:dyDescent="0.3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4.25" customHeight="1" x14ac:dyDescent="0.3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4.25" customHeight="1" x14ac:dyDescent="0.3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4.25" customHeight="1" x14ac:dyDescent="0.3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4.25" customHeight="1" x14ac:dyDescent="0.3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4.25" customHeight="1" x14ac:dyDescent="0.3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4.25" customHeight="1" x14ac:dyDescent="0.3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4.25" customHeight="1" x14ac:dyDescent="0.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4.25" customHeight="1" x14ac:dyDescent="0.3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4.25" customHeight="1" x14ac:dyDescent="0.3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4.25" customHeight="1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4.25" customHeight="1" x14ac:dyDescent="0.3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4.25" customHeight="1" x14ac:dyDescent="0.3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4.25" customHeight="1" x14ac:dyDescent="0.3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4.25" customHeight="1" x14ac:dyDescent="0.3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4.25" customHeight="1" x14ac:dyDescent="0.3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4.25" customHeight="1" x14ac:dyDescent="0.3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4.25" customHeight="1" x14ac:dyDescent="0.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4.25" customHeight="1" x14ac:dyDescent="0.3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4.25" customHeight="1" x14ac:dyDescent="0.3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4.25" customHeight="1" x14ac:dyDescent="0.3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4.25" customHeight="1" x14ac:dyDescent="0.3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4.25" customHeight="1" x14ac:dyDescent="0.3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4.25" customHeight="1" x14ac:dyDescent="0.3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4.25" customHeight="1" x14ac:dyDescent="0.3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4.25" customHeight="1" x14ac:dyDescent="0.3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4.25" customHeight="1" x14ac:dyDescent="0.3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4.25" customHeight="1" x14ac:dyDescent="0.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4.25" customHeight="1" x14ac:dyDescent="0.3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4.25" customHeight="1" x14ac:dyDescent="0.3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4.25" customHeight="1" x14ac:dyDescent="0.3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4.25" customHeight="1" x14ac:dyDescent="0.3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4.25" customHeight="1" x14ac:dyDescent="0.3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4.25" customHeight="1" x14ac:dyDescent="0.3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4.25" customHeight="1" x14ac:dyDescent="0.3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4.25" customHeight="1" x14ac:dyDescent="0.3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4.25" customHeight="1" x14ac:dyDescent="0.3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4.25" customHeight="1" x14ac:dyDescent="0.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4.25" customHeight="1" x14ac:dyDescent="0.3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4.25" customHeight="1" x14ac:dyDescent="0.3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4.25" customHeight="1" x14ac:dyDescent="0.3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4.25" customHeight="1" x14ac:dyDescent="0.3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4.25" customHeight="1" x14ac:dyDescent="0.3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4.25" customHeight="1" x14ac:dyDescent="0.3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4.25" customHeight="1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4.25" customHeight="1" x14ac:dyDescent="0.3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4.25" customHeight="1" x14ac:dyDescent="0.3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4.25" customHeight="1" x14ac:dyDescent="0.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4.25" customHeight="1" x14ac:dyDescent="0.3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4.25" customHeight="1" x14ac:dyDescent="0.3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4.25" customHeight="1" x14ac:dyDescent="0.3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4.25" customHeight="1" x14ac:dyDescent="0.3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4.25" customHeight="1" x14ac:dyDescent="0.3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4.25" customHeight="1" x14ac:dyDescent="0.3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4.25" customHeight="1" x14ac:dyDescent="0.3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4.25" customHeight="1" x14ac:dyDescent="0.3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4.25" customHeight="1" x14ac:dyDescent="0.3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4.25" customHeight="1" x14ac:dyDescent="0.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4.25" customHeight="1" x14ac:dyDescent="0.3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4.25" customHeight="1" x14ac:dyDescent="0.3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4.25" customHeight="1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4.25" customHeight="1" x14ac:dyDescent="0.3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4.25" customHeight="1" x14ac:dyDescent="0.3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4.25" customHeight="1" x14ac:dyDescent="0.3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4.25" customHeight="1" x14ac:dyDescent="0.3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4.25" customHeight="1" x14ac:dyDescent="0.3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4.25" customHeight="1" x14ac:dyDescent="0.3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4.25" customHeight="1" x14ac:dyDescent="0.3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4.25" customHeight="1" x14ac:dyDescent="0.3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4.25" customHeight="1" x14ac:dyDescent="0.3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4.25" customHeight="1" x14ac:dyDescent="0.3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4.25" customHeight="1" x14ac:dyDescent="0.3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4.25" customHeight="1" x14ac:dyDescent="0.3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4.25" customHeight="1" x14ac:dyDescent="0.3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4.25" customHeight="1" x14ac:dyDescent="0.3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4.25" customHeight="1" x14ac:dyDescent="0.3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4.25" customHeight="1" x14ac:dyDescent="0.3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4.25" customHeight="1" x14ac:dyDescent="0.3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4.25" customHeight="1" x14ac:dyDescent="0.3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4.25" customHeight="1" x14ac:dyDescent="0.3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4.25" customHeight="1" x14ac:dyDescent="0.3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4.25" customHeight="1" x14ac:dyDescent="0.3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4.25" customHeight="1" x14ac:dyDescent="0.3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4.25" customHeight="1" x14ac:dyDescent="0.3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4.25" customHeight="1" x14ac:dyDescent="0.3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4.25" customHeight="1" x14ac:dyDescent="0.3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4.25" customHeight="1" x14ac:dyDescent="0.3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4.25" customHeight="1" x14ac:dyDescent="0.3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4.25" customHeight="1" x14ac:dyDescent="0.3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4.25" customHeight="1" x14ac:dyDescent="0.3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4.25" customHeight="1" x14ac:dyDescent="0.3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4.25" customHeight="1" x14ac:dyDescent="0.3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4.25" customHeight="1" x14ac:dyDescent="0.3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4.25" customHeight="1" x14ac:dyDescent="0.3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4.25" customHeight="1" x14ac:dyDescent="0.3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4.25" customHeight="1" x14ac:dyDescent="0.3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4.25" customHeight="1" x14ac:dyDescent="0.3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4.25" customHeight="1" x14ac:dyDescent="0.3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4.25" customHeight="1" x14ac:dyDescent="0.3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4.25" customHeight="1" x14ac:dyDescent="0.3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4.25" customHeight="1" x14ac:dyDescent="0.3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4.25" customHeight="1" x14ac:dyDescent="0.3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4.25" customHeight="1" x14ac:dyDescent="0.3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4.25" customHeight="1" x14ac:dyDescent="0.3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4.25" customHeight="1" x14ac:dyDescent="0.3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4.25" customHeight="1" x14ac:dyDescent="0.3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4.25" customHeight="1" x14ac:dyDescent="0.3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4.25" customHeight="1" x14ac:dyDescent="0.3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4.25" customHeight="1" x14ac:dyDescent="0.3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4.25" customHeight="1" x14ac:dyDescent="0.3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4.25" customHeight="1" x14ac:dyDescent="0.3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4.25" customHeight="1" x14ac:dyDescent="0.3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4.25" customHeight="1" x14ac:dyDescent="0.3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4.25" customHeight="1" x14ac:dyDescent="0.3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4.25" customHeight="1" x14ac:dyDescent="0.3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4.25" customHeight="1" x14ac:dyDescent="0.3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4.25" customHeight="1" x14ac:dyDescent="0.3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4.25" customHeight="1" x14ac:dyDescent="0.3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4.25" customHeight="1" x14ac:dyDescent="0.3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4.25" customHeight="1" x14ac:dyDescent="0.3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4.25" customHeight="1" x14ac:dyDescent="0.3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4.25" customHeight="1" x14ac:dyDescent="0.3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4.25" customHeight="1" x14ac:dyDescent="0.3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4.25" customHeight="1" x14ac:dyDescent="0.3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4.25" customHeight="1" x14ac:dyDescent="0.3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4.25" customHeight="1" x14ac:dyDescent="0.3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4.25" customHeight="1" x14ac:dyDescent="0.3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4.25" customHeight="1" x14ac:dyDescent="0.3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4.25" customHeight="1" x14ac:dyDescent="0.3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4.25" customHeight="1" x14ac:dyDescent="0.3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4.25" customHeight="1" x14ac:dyDescent="0.3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4.25" customHeight="1" x14ac:dyDescent="0.3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4.25" customHeight="1" x14ac:dyDescent="0.3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4.25" customHeight="1" x14ac:dyDescent="0.3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4.25" customHeight="1" x14ac:dyDescent="0.3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4.25" customHeight="1" x14ac:dyDescent="0.3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4.25" customHeight="1" x14ac:dyDescent="0.3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4.25" customHeight="1" x14ac:dyDescent="0.3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4.25" customHeight="1" x14ac:dyDescent="0.3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4.25" customHeight="1" x14ac:dyDescent="0.3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4.25" customHeight="1" x14ac:dyDescent="0.3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4.25" customHeight="1" x14ac:dyDescent="0.3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4.25" customHeight="1" x14ac:dyDescent="0.3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4.25" customHeight="1" x14ac:dyDescent="0.3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4.25" customHeight="1" x14ac:dyDescent="0.3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4.25" customHeight="1" x14ac:dyDescent="0.3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4.25" customHeight="1" x14ac:dyDescent="0.3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4.25" customHeight="1" x14ac:dyDescent="0.3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4.25" customHeight="1" x14ac:dyDescent="0.3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4.25" customHeight="1" x14ac:dyDescent="0.3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4.25" customHeight="1" x14ac:dyDescent="0.3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4.25" customHeight="1" x14ac:dyDescent="0.3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4.25" customHeight="1" x14ac:dyDescent="0.3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4.25" customHeight="1" x14ac:dyDescent="0.3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4.25" customHeight="1" x14ac:dyDescent="0.3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4.25" customHeight="1" x14ac:dyDescent="0.3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4.25" customHeight="1" x14ac:dyDescent="0.3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4.25" customHeight="1" x14ac:dyDescent="0.3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4.25" customHeight="1" x14ac:dyDescent="0.3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4.25" customHeight="1" x14ac:dyDescent="0.3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4.25" customHeight="1" x14ac:dyDescent="0.3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4.25" customHeight="1" x14ac:dyDescent="0.3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4.25" customHeight="1" x14ac:dyDescent="0.3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4.25" customHeight="1" x14ac:dyDescent="0.3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4.25" customHeight="1" x14ac:dyDescent="0.3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4.25" customHeight="1" x14ac:dyDescent="0.3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 ht="14.25" customHeight="1" x14ac:dyDescent="0.3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 ht="14.25" customHeight="1" x14ac:dyDescent="0.3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 ht="14.25" customHeight="1" x14ac:dyDescent="0.3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 ht="14.25" customHeight="1" x14ac:dyDescent="0.3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 ht="14.25" customHeight="1" x14ac:dyDescent="0.3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 ht="14.25" customHeight="1" x14ac:dyDescent="0.3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 ht="14.25" customHeight="1" x14ac:dyDescent="0.3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 ht="14.25" customHeight="1" x14ac:dyDescent="0.3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 ht="14.25" customHeight="1" x14ac:dyDescent="0.3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 ht="14.25" customHeight="1" x14ac:dyDescent="0.3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 ht="14.25" customHeight="1" x14ac:dyDescent="0.3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 ht="14.25" customHeight="1" x14ac:dyDescent="0.3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 ht="14.25" customHeight="1" x14ac:dyDescent="0.3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 ht="14.25" customHeight="1" x14ac:dyDescent="0.3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 ht="14.25" customHeight="1" x14ac:dyDescent="0.3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 ht="14.25" customHeight="1" x14ac:dyDescent="0.3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 ht="14.25" customHeight="1" x14ac:dyDescent="0.3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 ht="14.25" customHeight="1" x14ac:dyDescent="0.3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 ht="14.25" customHeight="1" x14ac:dyDescent="0.3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 ht="14.25" customHeight="1" x14ac:dyDescent="0.3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 ht="14.25" customHeight="1" x14ac:dyDescent="0.3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 ht="14.25" customHeight="1" x14ac:dyDescent="0.3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 ht="14.25" customHeight="1" x14ac:dyDescent="0.3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 ht="14.25" customHeight="1" x14ac:dyDescent="0.3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 ht="14.25" customHeight="1" x14ac:dyDescent="0.3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 ht="14.25" customHeight="1" x14ac:dyDescent="0.3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 ht="14.25" customHeight="1" x14ac:dyDescent="0.3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 ht="14.25" customHeight="1" x14ac:dyDescent="0.3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 ht="14.25" customHeight="1" x14ac:dyDescent="0.3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 ht="14.25" customHeight="1" x14ac:dyDescent="0.3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 ht="14.25" customHeight="1" x14ac:dyDescent="0.3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 ht="14.25" customHeight="1" x14ac:dyDescent="0.3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 ht="14.25" customHeight="1" x14ac:dyDescent="0.3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 ht="14.25" customHeight="1" x14ac:dyDescent="0.3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 ht="14.25" customHeight="1" x14ac:dyDescent="0.3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 ht="14.25" customHeight="1" x14ac:dyDescent="0.3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 ht="14.25" customHeight="1" x14ac:dyDescent="0.3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 ht="14.25" customHeight="1" x14ac:dyDescent="0.3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 ht="14.25" customHeight="1" x14ac:dyDescent="0.3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 ht="14.25" customHeight="1" x14ac:dyDescent="0.3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 ht="14.25" customHeight="1" x14ac:dyDescent="0.3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 ht="14.25" customHeight="1" x14ac:dyDescent="0.3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 ht="14.25" customHeight="1" x14ac:dyDescent="0.3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 ht="14.25" customHeight="1" x14ac:dyDescent="0.3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 ht="14.25" customHeight="1" x14ac:dyDescent="0.3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 ht="14.25" customHeight="1" x14ac:dyDescent="0.3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 ht="14.25" customHeight="1" x14ac:dyDescent="0.3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 ht="14.25" customHeight="1" x14ac:dyDescent="0.3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 ht="14.25" customHeight="1" x14ac:dyDescent="0.3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 ht="14.25" customHeight="1" x14ac:dyDescent="0.3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 ht="14.25" customHeight="1" x14ac:dyDescent="0.3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 ht="14.25" customHeight="1" x14ac:dyDescent="0.3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 ht="14.25" customHeight="1" x14ac:dyDescent="0.3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 ht="14.25" customHeight="1" x14ac:dyDescent="0.3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 ht="14.25" customHeight="1" x14ac:dyDescent="0.3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 ht="14.25" customHeight="1" x14ac:dyDescent="0.3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 ht="14.25" customHeight="1" x14ac:dyDescent="0.3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 ht="14.25" customHeight="1" x14ac:dyDescent="0.3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 ht="14.25" customHeight="1" x14ac:dyDescent="0.3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 ht="14.25" customHeight="1" x14ac:dyDescent="0.3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 ht="14.25" customHeight="1" x14ac:dyDescent="0.3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 ht="14.25" customHeight="1" x14ac:dyDescent="0.3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 ht="14.25" customHeight="1" x14ac:dyDescent="0.3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 ht="14.25" customHeight="1" x14ac:dyDescent="0.3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 ht="14.25" customHeight="1" x14ac:dyDescent="0.3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 ht="14.25" customHeight="1" x14ac:dyDescent="0.3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 ht="14.25" customHeight="1" x14ac:dyDescent="0.3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 ht="14.25" customHeight="1" x14ac:dyDescent="0.3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 ht="14.25" customHeight="1" x14ac:dyDescent="0.3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 ht="14.25" customHeight="1" x14ac:dyDescent="0.3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 ht="14.25" customHeight="1" x14ac:dyDescent="0.3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 ht="14.25" customHeight="1" x14ac:dyDescent="0.3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 ht="14.25" customHeight="1" x14ac:dyDescent="0.3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 ht="14.25" customHeight="1" x14ac:dyDescent="0.3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 ht="14.25" customHeight="1" x14ac:dyDescent="0.3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 ht="14.25" customHeight="1" x14ac:dyDescent="0.3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 ht="14.25" customHeight="1" x14ac:dyDescent="0.3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 ht="14.25" customHeight="1" x14ac:dyDescent="0.3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 ht="14.25" customHeight="1" x14ac:dyDescent="0.3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 ht="14.25" customHeight="1" x14ac:dyDescent="0.3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 ht="14.25" customHeight="1" x14ac:dyDescent="0.3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 ht="14.25" customHeight="1" x14ac:dyDescent="0.3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 ht="14.25" customHeight="1" x14ac:dyDescent="0.3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 ht="14.25" customHeight="1" x14ac:dyDescent="0.3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 ht="14.25" customHeight="1" x14ac:dyDescent="0.3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 ht="14.25" customHeight="1" x14ac:dyDescent="0.3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 ht="14.25" customHeight="1" x14ac:dyDescent="0.3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 ht="14.25" customHeight="1" x14ac:dyDescent="0.3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 ht="14.25" customHeight="1" x14ac:dyDescent="0.3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 ht="14.25" customHeight="1" x14ac:dyDescent="0.3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 ht="14.25" customHeight="1" x14ac:dyDescent="0.3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 ht="14.25" customHeight="1" x14ac:dyDescent="0.3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 ht="14.25" customHeight="1" x14ac:dyDescent="0.3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 ht="14.25" customHeight="1" x14ac:dyDescent="0.3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 ht="14.25" customHeight="1" x14ac:dyDescent="0.3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 ht="14.25" customHeight="1" x14ac:dyDescent="0.3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 ht="14.25" customHeight="1" x14ac:dyDescent="0.3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 ht="14.25" customHeight="1" x14ac:dyDescent="0.3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 ht="14.25" customHeight="1" x14ac:dyDescent="0.3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 ht="14.25" customHeight="1" x14ac:dyDescent="0.3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 ht="14.25" customHeight="1" x14ac:dyDescent="0.3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 ht="14.25" customHeight="1" x14ac:dyDescent="0.3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 ht="14.25" customHeight="1" x14ac:dyDescent="0.3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 ht="14.25" customHeight="1" x14ac:dyDescent="0.3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 ht="14.25" customHeight="1" x14ac:dyDescent="0.3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 ht="14.25" customHeight="1" x14ac:dyDescent="0.3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 ht="14.25" customHeight="1" x14ac:dyDescent="0.3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 ht="14.25" customHeight="1" x14ac:dyDescent="0.3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 ht="14.25" customHeight="1" x14ac:dyDescent="0.3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 ht="14.25" customHeight="1" x14ac:dyDescent="0.3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 ht="14.25" customHeight="1" x14ac:dyDescent="0.3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 ht="14.25" customHeight="1" x14ac:dyDescent="0.3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 ht="14.25" customHeight="1" x14ac:dyDescent="0.3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 ht="14.25" customHeight="1" x14ac:dyDescent="0.3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 ht="14.25" customHeight="1" x14ac:dyDescent="0.3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 ht="14.25" customHeight="1" x14ac:dyDescent="0.3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 ht="14.25" customHeight="1" x14ac:dyDescent="0.3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 ht="14.25" customHeight="1" x14ac:dyDescent="0.3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 ht="14.25" customHeight="1" x14ac:dyDescent="0.3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 ht="14.25" customHeight="1" x14ac:dyDescent="0.3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 ht="14.25" customHeight="1" x14ac:dyDescent="0.3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 ht="14.25" customHeight="1" x14ac:dyDescent="0.3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 ht="14.25" customHeight="1" x14ac:dyDescent="0.3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 ht="14.25" customHeight="1" x14ac:dyDescent="0.3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 ht="14.25" customHeight="1" x14ac:dyDescent="0.3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 ht="14.25" customHeight="1" x14ac:dyDescent="0.3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 ht="14.25" customHeight="1" x14ac:dyDescent="0.3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 ht="14.25" customHeight="1" x14ac:dyDescent="0.3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 ht="14.25" customHeight="1" x14ac:dyDescent="0.3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 ht="14.25" customHeight="1" x14ac:dyDescent="0.3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 ht="14.25" customHeight="1" x14ac:dyDescent="0.3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 ht="14.25" customHeight="1" x14ac:dyDescent="0.3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 ht="14.25" customHeight="1" x14ac:dyDescent="0.3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 ht="14.25" customHeight="1" x14ac:dyDescent="0.3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 ht="14.25" customHeight="1" x14ac:dyDescent="0.3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 ht="14.25" customHeight="1" x14ac:dyDescent="0.3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 ht="14.25" customHeight="1" x14ac:dyDescent="0.3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 ht="14.25" customHeight="1" x14ac:dyDescent="0.3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 ht="14.25" customHeight="1" x14ac:dyDescent="0.3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 ht="14.25" customHeight="1" x14ac:dyDescent="0.3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 ht="14.25" customHeight="1" x14ac:dyDescent="0.3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 ht="14.25" customHeight="1" x14ac:dyDescent="0.3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 ht="14.25" customHeight="1" x14ac:dyDescent="0.3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 ht="14.25" customHeight="1" x14ac:dyDescent="0.3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 ht="14.25" customHeight="1" x14ac:dyDescent="0.3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 ht="14.25" customHeight="1" x14ac:dyDescent="0.3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 ht="14.25" customHeight="1" x14ac:dyDescent="0.3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 ht="14.25" customHeight="1" x14ac:dyDescent="0.3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 ht="14.25" customHeight="1" x14ac:dyDescent="0.3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 ht="14.25" customHeight="1" x14ac:dyDescent="0.3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 ht="14.25" customHeight="1" x14ac:dyDescent="0.3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 ht="14.25" customHeight="1" x14ac:dyDescent="0.3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 ht="14.25" customHeight="1" x14ac:dyDescent="0.3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 ht="14.25" customHeight="1" x14ac:dyDescent="0.3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 ht="14.25" customHeight="1" x14ac:dyDescent="0.3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 ht="14.25" customHeight="1" x14ac:dyDescent="0.3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 ht="14.25" customHeight="1" x14ac:dyDescent="0.3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 ht="14.25" customHeight="1" x14ac:dyDescent="0.3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 ht="14.25" customHeight="1" x14ac:dyDescent="0.3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 ht="14.25" customHeight="1" x14ac:dyDescent="0.3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 ht="14.25" customHeight="1" x14ac:dyDescent="0.3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 ht="14.25" customHeight="1" x14ac:dyDescent="0.3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 ht="14.25" customHeight="1" x14ac:dyDescent="0.3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 ht="14.25" customHeight="1" x14ac:dyDescent="0.3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 ht="14.25" customHeight="1" x14ac:dyDescent="0.3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 ht="14.25" customHeight="1" x14ac:dyDescent="0.3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 ht="14.25" customHeight="1" x14ac:dyDescent="0.3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 ht="14.25" customHeight="1" x14ac:dyDescent="0.3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 ht="14.25" customHeight="1" x14ac:dyDescent="0.3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 ht="14.25" customHeight="1" x14ac:dyDescent="0.3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 ht="14.25" customHeight="1" x14ac:dyDescent="0.3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 ht="14.25" customHeight="1" x14ac:dyDescent="0.3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 ht="14.25" customHeight="1" x14ac:dyDescent="0.3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 ht="14.25" customHeight="1" x14ac:dyDescent="0.3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 ht="14.25" customHeight="1" x14ac:dyDescent="0.3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 ht="14.25" customHeight="1" x14ac:dyDescent="0.3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 ht="14.25" customHeight="1" x14ac:dyDescent="0.3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 ht="14.25" customHeight="1" x14ac:dyDescent="0.3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 ht="14.25" customHeight="1" x14ac:dyDescent="0.3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 ht="14.25" customHeight="1" x14ac:dyDescent="0.3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 ht="14.25" customHeight="1" x14ac:dyDescent="0.3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 ht="14.25" customHeight="1" x14ac:dyDescent="0.3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 ht="14.25" customHeight="1" x14ac:dyDescent="0.3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 ht="14.25" customHeight="1" x14ac:dyDescent="0.3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 ht="14.25" customHeight="1" x14ac:dyDescent="0.3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 ht="14.25" customHeight="1" x14ac:dyDescent="0.3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 ht="14.25" customHeight="1" x14ac:dyDescent="0.3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 ht="14.25" customHeight="1" x14ac:dyDescent="0.3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 ht="14.25" customHeight="1" x14ac:dyDescent="0.3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 ht="14.25" customHeight="1" x14ac:dyDescent="0.3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 ht="14.25" customHeight="1" x14ac:dyDescent="0.3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 ht="14.25" customHeight="1" x14ac:dyDescent="0.3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 ht="14.25" customHeight="1" x14ac:dyDescent="0.3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 ht="14.25" customHeight="1" x14ac:dyDescent="0.3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 ht="14.25" customHeight="1" x14ac:dyDescent="0.3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 ht="14.25" customHeight="1" x14ac:dyDescent="0.3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 ht="14.25" customHeight="1" x14ac:dyDescent="0.3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 ht="14.25" customHeight="1" x14ac:dyDescent="0.3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 ht="14.25" customHeight="1" x14ac:dyDescent="0.3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 ht="14.25" customHeight="1" x14ac:dyDescent="0.3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 ht="14.25" customHeight="1" x14ac:dyDescent="0.3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 ht="14.25" customHeight="1" x14ac:dyDescent="0.3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 ht="14.25" customHeight="1" x14ac:dyDescent="0.3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 ht="14.25" customHeight="1" x14ac:dyDescent="0.3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 ht="14.25" customHeight="1" x14ac:dyDescent="0.3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 ht="14.25" customHeight="1" x14ac:dyDescent="0.3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 ht="14.25" customHeight="1" x14ac:dyDescent="0.3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 ht="14.25" customHeight="1" x14ac:dyDescent="0.3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 ht="14.25" customHeight="1" x14ac:dyDescent="0.3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 ht="14.25" customHeight="1" x14ac:dyDescent="0.3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 ht="14.25" customHeight="1" x14ac:dyDescent="0.3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 ht="14.25" customHeight="1" x14ac:dyDescent="0.3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 ht="14.25" customHeight="1" x14ac:dyDescent="0.3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 ht="14.25" customHeight="1" x14ac:dyDescent="0.3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 ht="14.25" customHeight="1" x14ac:dyDescent="0.3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 ht="14.25" customHeight="1" x14ac:dyDescent="0.3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 ht="14.25" customHeight="1" x14ac:dyDescent="0.3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 ht="14.25" customHeight="1" x14ac:dyDescent="0.3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 ht="14.25" customHeight="1" x14ac:dyDescent="0.3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 ht="14.25" customHeight="1" x14ac:dyDescent="0.3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 ht="14.25" customHeight="1" x14ac:dyDescent="0.3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 ht="14.25" customHeight="1" x14ac:dyDescent="0.3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 ht="14.25" customHeight="1" x14ac:dyDescent="0.3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 ht="14.25" customHeight="1" x14ac:dyDescent="0.3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 ht="14.25" customHeight="1" x14ac:dyDescent="0.3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 ht="14.25" customHeight="1" x14ac:dyDescent="0.3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 ht="14.25" customHeight="1" x14ac:dyDescent="0.3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 ht="14.25" customHeight="1" x14ac:dyDescent="0.3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 ht="14.25" customHeight="1" x14ac:dyDescent="0.3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 ht="14.25" customHeight="1" x14ac:dyDescent="0.3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4.25" customHeight="1" x14ac:dyDescent="0.3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4.25" customHeight="1" x14ac:dyDescent="0.3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4.25" customHeight="1" x14ac:dyDescent="0.3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4.25" customHeight="1" x14ac:dyDescent="0.3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4.25" customHeight="1" x14ac:dyDescent="0.3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4.25" customHeight="1" x14ac:dyDescent="0.3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4.25" customHeight="1" x14ac:dyDescent="0.3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4.25" customHeight="1" x14ac:dyDescent="0.3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4.25" customHeight="1" x14ac:dyDescent="0.3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4.25" customHeight="1" x14ac:dyDescent="0.3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4.25" customHeight="1" x14ac:dyDescent="0.3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4.25" customHeight="1" x14ac:dyDescent="0.3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4.25" customHeight="1" x14ac:dyDescent="0.3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4.25" customHeight="1" x14ac:dyDescent="0.3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4.25" customHeight="1" x14ac:dyDescent="0.3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4.25" customHeight="1" x14ac:dyDescent="0.3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4.25" customHeight="1" x14ac:dyDescent="0.3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4.25" customHeight="1" x14ac:dyDescent="0.3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4.25" customHeight="1" x14ac:dyDescent="0.3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4.25" customHeight="1" x14ac:dyDescent="0.3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4.25" customHeight="1" x14ac:dyDescent="0.3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4.25" customHeight="1" x14ac:dyDescent="0.3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4.25" customHeight="1" x14ac:dyDescent="0.3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4.25" customHeight="1" x14ac:dyDescent="0.3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4.25" customHeight="1" x14ac:dyDescent="0.3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4.25" customHeight="1" x14ac:dyDescent="0.3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4.25" customHeight="1" x14ac:dyDescent="0.3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4.25" customHeight="1" x14ac:dyDescent="0.3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4.25" customHeight="1" x14ac:dyDescent="0.3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4.25" customHeight="1" x14ac:dyDescent="0.3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4.25" customHeight="1" x14ac:dyDescent="0.3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4.25" customHeight="1" x14ac:dyDescent="0.3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4.25" customHeight="1" x14ac:dyDescent="0.3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4.25" customHeight="1" x14ac:dyDescent="0.3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4.25" customHeight="1" x14ac:dyDescent="0.3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4.25" customHeight="1" x14ac:dyDescent="0.3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4.25" customHeight="1" x14ac:dyDescent="0.3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4.25" customHeight="1" x14ac:dyDescent="0.3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4.25" customHeight="1" x14ac:dyDescent="0.3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4.25" customHeight="1" x14ac:dyDescent="0.3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4.25" customHeight="1" x14ac:dyDescent="0.3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4.25" customHeight="1" x14ac:dyDescent="0.3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4.25" customHeight="1" x14ac:dyDescent="0.3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4.25" customHeight="1" x14ac:dyDescent="0.3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4.25" customHeight="1" x14ac:dyDescent="0.3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4.25" customHeight="1" x14ac:dyDescent="0.3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4.25" customHeight="1" x14ac:dyDescent="0.3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4.25" customHeight="1" x14ac:dyDescent="0.3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4.25" customHeight="1" x14ac:dyDescent="0.3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4.25" customHeight="1" x14ac:dyDescent="0.3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4.25" customHeight="1" x14ac:dyDescent="0.3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4.25" customHeight="1" x14ac:dyDescent="0.3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4.25" customHeight="1" x14ac:dyDescent="0.3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4.25" customHeight="1" x14ac:dyDescent="0.3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4.25" customHeight="1" x14ac:dyDescent="0.3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4.25" customHeight="1" x14ac:dyDescent="0.3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4.25" customHeight="1" x14ac:dyDescent="0.3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4.25" customHeight="1" x14ac:dyDescent="0.3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4.25" customHeight="1" x14ac:dyDescent="0.3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4.25" customHeight="1" x14ac:dyDescent="0.3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4.25" customHeight="1" x14ac:dyDescent="0.3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4.25" customHeight="1" x14ac:dyDescent="0.3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4.25" customHeight="1" x14ac:dyDescent="0.3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4.25" customHeight="1" x14ac:dyDescent="0.3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4.25" customHeight="1" x14ac:dyDescent="0.3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4.25" customHeight="1" x14ac:dyDescent="0.3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4.25" customHeight="1" x14ac:dyDescent="0.3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4.25" customHeight="1" x14ac:dyDescent="0.3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4.25" customHeight="1" x14ac:dyDescent="0.3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4.25" customHeight="1" x14ac:dyDescent="0.3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4.25" customHeight="1" x14ac:dyDescent="0.3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4.25" customHeight="1" x14ac:dyDescent="0.3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4.25" customHeight="1" x14ac:dyDescent="0.3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4.25" customHeight="1" x14ac:dyDescent="0.3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4.25" customHeight="1" x14ac:dyDescent="0.3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4.25" customHeight="1" x14ac:dyDescent="0.3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4.25" customHeight="1" x14ac:dyDescent="0.3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4.25" customHeight="1" x14ac:dyDescent="0.3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4.25" customHeight="1" x14ac:dyDescent="0.3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4.25" customHeight="1" x14ac:dyDescent="0.3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4.25" customHeight="1" x14ac:dyDescent="0.3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4.25" customHeight="1" x14ac:dyDescent="0.3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4.25" customHeight="1" x14ac:dyDescent="0.3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4.25" customHeight="1" x14ac:dyDescent="0.3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4.25" customHeight="1" x14ac:dyDescent="0.3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4.25" customHeight="1" x14ac:dyDescent="0.3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4.25" customHeight="1" x14ac:dyDescent="0.3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4.25" customHeight="1" x14ac:dyDescent="0.3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4.25" customHeight="1" x14ac:dyDescent="0.3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4.25" customHeight="1" x14ac:dyDescent="0.3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4.25" customHeight="1" x14ac:dyDescent="0.3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4.25" customHeight="1" x14ac:dyDescent="0.3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4.25" customHeight="1" x14ac:dyDescent="0.3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4.25" customHeight="1" x14ac:dyDescent="0.3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4.25" customHeight="1" x14ac:dyDescent="0.3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4.25" customHeight="1" x14ac:dyDescent="0.3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4.25" customHeight="1" x14ac:dyDescent="0.3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4.25" customHeight="1" x14ac:dyDescent="0.3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4.25" customHeight="1" x14ac:dyDescent="0.3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4.25" customHeight="1" x14ac:dyDescent="0.3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4.25" customHeight="1" x14ac:dyDescent="0.3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4.25" customHeight="1" x14ac:dyDescent="0.3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4.25" customHeight="1" x14ac:dyDescent="0.3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4.25" customHeight="1" x14ac:dyDescent="0.3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4.25" customHeight="1" x14ac:dyDescent="0.3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4.25" customHeight="1" x14ac:dyDescent="0.3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4.25" customHeight="1" x14ac:dyDescent="0.3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4.25" customHeight="1" x14ac:dyDescent="0.3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4.25" customHeight="1" x14ac:dyDescent="0.3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4.25" customHeight="1" x14ac:dyDescent="0.3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4.25" customHeight="1" x14ac:dyDescent="0.3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4.25" customHeight="1" x14ac:dyDescent="0.3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4.25" customHeight="1" x14ac:dyDescent="0.3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4.25" customHeight="1" x14ac:dyDescent="0.3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4.25" customHeight="1" x14ac:dyDescent="0.3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4.25" customHeight="1" x14ac:dyDescent="0.3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4.25" customHeight="1" x14ac:dyDescent="0.3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4.25" customHeight="1" x14ac:dyDescent="0.3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4.25" customHeight="1" x14ac:dyDescent="0.3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4.25" customHeight="1" x14ac:dyDescent="0.3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4.25" customHeight="1" x14ac:dyDescent="0.3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4.25" customHeight="1" x14ac:dyDescent="0.3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4.25" customHeight="1" x14ac:dyDescent="0.3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4.25" customHeight="1" x14ac:dyDescent="0.3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4.25" customHeight="1" x14ac:dyDescent="0.3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4.25" customHeight="1" x14ac:dyDescent="0.3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4.25" customHeight="1" x14ac:dyDescent="0.3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4.25" customHeight="1" x14ac:dyDescent="0.3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4.25" customHeight="1" x14ac:dyDescent="0.3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4.25" customHeight="1" x14ac:dyDescent="0.3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4.25" customHeight="1" x14ac:dyDescent="0.3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4.25" customHeight="1" x14ac:dyDescent="0.3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4.25" customHeight="1" x14ac:dyDescent="0.3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4.25" customHeight="1" x14ac:dyDescent="0.3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4.25" customHeight="1" x14ac:dyDescent="0.3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4.25" customHeight="1" x14ac:dyDescent="0.3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4.25" customHeight="1" x14ac:dyDescent="0.3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4.25" customHeight="1" x14ac:dyDescent="0.3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4.25" customHeight="1" x14ac:dyDescent="0.3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4.25" customHeight="1" x14ac:dyDescent="0.3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4.25" customHeight="1" x14ac:dyDescent="0.3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4.25" customHeight="1" x14ac:dyDescent="0.3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4.25" customHeight="1" x14ac:dyDescent="0.3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4.25" customHeight="1" x14ac:dyDescent="0.3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4.25" customHeight="1" x14ac:dyDescent="0.3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4.25" customHeight="1" x14ac:dyDescent="0.3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4.25" customHeight="1" x14ac:dyDescent="0.3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4.25" customHeight="1" x14ac:dyDescent="0.3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4.25" customHeight="1" x14ac:dyDescent="0.3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4.25" customHeight="1" x14ac:dyDescent="0.3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4.25" customHeight="1" x14ac:dyDescent="0.3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4.25" customHeight="1" x14ac:dyDescent="0.3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4.25" customHeight="1" x14ac:dyDescent="0.3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4.25" customHeight="1" x14ac:dyDescent="0.3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4.25" customHeight="1" x14ac:dyDescent="0.3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4.25" customHeight="1" x14ac:dyDescent="0.3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4.25" customHeight="1" x14ac:dyDescent="0.3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4.25" customHeight="1" x14ac:dyDescent="0.3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4.25" customHeight="1" x14ac:dyDescent="0.3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4.25" customHeight="1" x14ac:dyDescent="0.3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4.25" customHeight="1" x14ac:dyDescent="0.3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4.25" customHeight="1" x14ac:dyDescent="0.3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4.25" customHeight="1" x14ac:dyDescent="0.3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4.25" customHeight="1" x14ac:dyDescent="0.3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4.25" customHeight="1" x14ac:dyDescent="0.3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4.25" customHeight="1" x14ac:dyDescent="0.3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4.25" customHeight="1" x14ac:dyDescent="0.3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4.25" customHeight="1" x14ac:dyDescent="0.3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4.25" customHeight="1" x14ac:dyDescent="0.3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4.25" customHeight="1" x14ac:dyDescent="0.3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4.25" customHeight="1" x14ac:dyDescent="0.3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4.25" customHeight="1" x14ac:dyDescent="0.3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4.25" customHeight="1" x14ac:dyDescent="0.3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4.25" customHeight="1" x14ac:dyDescent="0.3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4.25" customHeight="1" x14ac:dyDescent="0.3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4.25" customHeight="1" x14ac:dyDescent="0.3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4.25" customHeight="1" x14ac:dyDescent="0.3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4.25" customHeight="1" x14ac:dyDescent="0.3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4.25" customHeight="1" x14ac:dyDescent="0.3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4.25" customHeight="1" x14ac:dyDescent="0.3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4.25" customHeight="1" x14ac:dyDescent="0.3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4.25" customHeight="1" x14ac:dyDescent="0.3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4.25" customHeight="1" x14ac:dyDescent="0.3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4.25" customHeight="1" x14ac:dyDescent="0.3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4.25" customHeight="1" x14ac:dyDescent="0.3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4.25" customHeight="1" x14ac:dyDescent="0.3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4.25" customHeight="1" x14ac:dyDescent="0.3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4.25" customHeight="1" x14ac:dyDescent="0.3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4.25" customHeight="1" x14ac:dyDescent="0.3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4.25" customHeight="1" x14ac:dyDescent="0.3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4.25" customHeight="1" x14ac:dyDescent="0.3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4.25" customHeight="1" x14ac:dyDescent="0.3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4.25" customHeight="1" x14ac:dyDescent="0.3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4.25" customHeight="1" x14ac:dyDescent="0.3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4.25" customHeight="1" x14ac:dyDescent="0.3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4.25" customHeight="1" x14ac:dyDescent="0.3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4.25" customHeight="1" x14ac:dyDescent="0.3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4.25" customHeight="1" x14ac:dyDescent="0.3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4.25" customHeight="1" x14ac:dyDescent="0.3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4.25" customHeight="1" x14ac:dyDescent="0.3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4.25" customHeight="1" x14ac:dyDescent="0.3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4.25" customHeight="1" x14ac:dyDescent="0.3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4.25" customHeight="1" x14ac:dyDescent="0.3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4.25" customHeight="1" x14ac:dyDescent="0.3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4.25" customHeight="1" x14ac:dyDescent="0.3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4.25" customHeight="1" x14ac:dyDescent="0.3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4.25" customHeight="1" x14ac:dyDescent="0.3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4.25" customHeight="1" x14ac:dyDescent="0.3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4.25" customHeight="1" x14ac:dyDescent="0.3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4.25" customHeight="1" x14ac:dyDescent="0.3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4.25" customHeight="1" x14ac:dyDescent="0.3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4.25" customHeight="1" x14ac:dyDescent="0.3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4.25" customHeight="1" x14ac:dyDescent="0.3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4.25" customHeight="1" x14ac:dyDescent="0.3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4.25" customHeight="1" x14ac:dyDescent="0.3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4.25" customHeight="1" x14ac:dyDescent="0.3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4.25" customHeight="1" x14ac:dyDescent="0.3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4.25" customHeight="1" x14ac:dyDescent="0.3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4.25" customHeight="1" x14ac:dyDescent="0.3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4.25" customHeight="1" x14ac:dyDescent="0.3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4.25" customHeight="1" x14ac:dyDescent="0.3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4.25" customHeight="1" x14ac:dyDescent="0.3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4.25" customHeight="1" x14ac:dyDescent="0.3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4.25" customHeight="1" x14ac:dyDescent="0.3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4.25" customHeight="1" x14ac:dyDescent="0.3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4.25" customHeight="1" x14ac:dyDescent="0.3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4.25" customHeight="1" x14ac:dyDescent="0.3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4.25" customHeight="1" x14ac:dyDescent="0.3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4.25" customHeight="1" x14ac:dyDescent="0.3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4.25" customHeight="1" x14ac:dyDescent="0.3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4.25" customHeight="1" x14ac:dyDescent="0.3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4.25" customHeight="1" x14ac:dyDescent="0.3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4.25" customHeight="1" x14ac:dyDescent="0.3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4.25" customHeight="1" x14ac:dyDescent="0.3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4.25" customHeight="1" x14ac:dyDescent="0.3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4.25" customHeight="1" x14ac:dyDescent="0.3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4.25" customHeight="1" x14ac:dyDescent="0.3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4.25" customHeight="1" x14ac:dyDescent="0.3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4.25" customHeight="1" x14ac:dyDescent="0.3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4.25" customHeight="1" x14ac:dyDescent="0.3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4.25" customHeight="1" x14ac:dyDescent="0.3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4.25" customHeight="1" x14ac:dyDescent="0.3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4.25" customHeight="1" x14ac:dyDescent="0.3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4.25" customHeight="1" x14ac:dyDescent="0.3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4.25" customHeight="1" x14ac:dyDescent="0.3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4.25" customHeight="1" x14ac:dyDescent="0.3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4.25" customHeight="1" x14ac:dyDescent="0.3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4.25" customHeight="1" x14ac:dyDescent="0.3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4.25" customHeight="1" x14ac:dyDescent="0.3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4.25" customHeight="1" x14ac:dyDescent="0.3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4.25" customHeight="1" x14ac:dyDescent="0.3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4.25" customHeight="1" x14ac:dyDescent="0.3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4.25" customHeight="1" x14ac:dyDescent="0.3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4.25" customHeight="1" x14ac:dyDescent="0.3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4.25" customHeight="1" x14ac:dyDescent="0.3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4.25" customHeight="1" x14ac:dyDescent="0.3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4.25" customHeight="1" x14ac:dyDescent="0.3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4.25" customHeight="1" x14ac:dyDescent="0.3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4.25" customHeight="1" x14ac:dyDescent="0.3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4.25" customHeight="1" x14ac:dyDescent="0.3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4.25" customHeight="1" x14ac:dyDescent="0.3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4.25" customHeight="1" x14ac:dyDescent="0.3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4.25" customHeight="1" x14ac:dyDescent="0.3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4.25" customHeight="1" x14ac:dyDescent="0.3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4.25" customHeight="1" x14ac:dyDescent="0.3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4.25" customHeight="1" x14ac:dyDescent="0.3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4.25" customHeight="1" x14ac:dyDescent="0.3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4.25" customHeight="1" x14ac:dyDescent="0.3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4.25" customHeight="1" x14ac:dyDescent="0.3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4.25" customHeight="1" x14ac:dyDescent="0.3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4.25" customHeight="1" x14ac:dyDescent="0.3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4.25" customHeight="1" x14ac:dyDescent="0.3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4.25" customHeight="1" x14ac:dyDescent="0.3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4.25" customHeight="1" x14ac:dyDescent="0.3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4.25" customHeight="1" x14ac:dyDescent="0.3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4.25" customHeight="1" x14ac:dyDescent="0.3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4.25" customHeight="1" x14ac:dyDescent="0.3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4.25" customHeight="1" x14ac:dyDescent="0.3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4.25" customHeight="1" x14ac:dyDescent="0.3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4.25" customHeight="1" x14ac:dyDescent="0.3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4.25" customHeight="1" x14ac:dyDescent="0.3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4.25" customHeight="1" x14ac:dyDescent="0.3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4.25" customHeight="1" x14ac:dyDescent="0.3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4.25" customHeight="1" x14ac:dyDescent="0.3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4.25" customHeight="1" x14ac:dyDescent="0.3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4.25" customHeight="1" x14ac:dyDescent="0.3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4.25" customHeight="1" x14ac:dyDescent="0.3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4.25" customHeight="1" x14ac:dyDescent="0.3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4.25" customHeight="1" x14ac:dyDescent="0.3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4.25" customHeight="1" x14ac:dyDescent="0.3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4.25" customHeight="1" x14ac:dyDescent="0.3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4.25" customHeight="1" x14ac:dyDescent="0.3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4.25" customHeight="1" x14ac:dyDescent="0.3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4.25" customHeight="1" x14ac:dyDescent="0.3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4.25" customHeight="1" x14ac:dyDescent="0.3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4.25" customHeight="1" x14ac:dyDescent="0.3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4.25" customHeight="1" x14ac:dyDescent="0.3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4.25" customHeight="1" x14ac:dyDescent="0.3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4.25" customHeight="1" x14ac:dyDescent="0.3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4.25" customHeight="1" x14ac:dyDescent="0.3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4.25" customHeight="1" x14ac:dyDescent="0.3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4.25" customHeight="1" x14ac:dyDescent="0.3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4.25" customHeight="1" x14ac:dyDescent="0.3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4.25" customHeight="1" x14ac:dyDescent="0.3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4.25" customHeight="1" x14ac:dyDescent="0.3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4.25" customHeight="1" x14ac:dyDescent="0.3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4.25" customHeight="1" x14ac:dyDescent="0.3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4.25" customHeight="1" x14ac:dyDescent="0.3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4.25" customHeight="1" x14ac:dyDescent="0.3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4.25" customHeight="1" x14ac:dyDescent="0.3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4.25" customHeight="1" x14ac:dyDescent="0.3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4.25" customHeight="1" x14ac:dyDescent="0.3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4.25" customHeight="1" x14ac:dyDescent="0.3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4.25" customHeight="1" x14ac:dyDescent="0.3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4.25" customHeight="1" x14ac:dyDescent="0.3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4.25" customHeight="1" x14ac:dyDescent="0.3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4.25" customHeight="1" x14ac:dyDescent="0.3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4.25" customHeight="1" x14ac:dyDescent="0.3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4.25" customHeight="1" x14ac:dyDescent="0.3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4.25" customHeight="1" x14ac:dyDescent="0.3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4.25" customHeight="1" x14ac:dyDescent="0.3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4.25" customHeight="1" x14ac:dyDescent="0.3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4.25" customHeight="1" x14ac:dyDescent="0.3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4.25" customHeight="1" x14ac:dyDescent="0.3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4.25" customHeight="1" x14ac:dyDescent="0.3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4.25" customHeight="1" x14ac:dyDescent="0.3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4.25" customHeight="1" x14ac:dyDescent="0.3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4.25" customHeight="1" x14ac:dyDescent="0.3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4.25" customHeight="1" x14ac:dyDescent="0.3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4.25" customHeight="1" x14ac:dyDescent="0.3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4.25" customHeight="1" x14ac:dyDescent="0.3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4.25" customHeight="1" x14ac:dyDescent="0.3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4.25" customHeight="1" x14ac:dyDescent="0.3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4.25" customHeight="1" x14ac:dyDescent="0.3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4.25" customHeight="1" x14ac:dyDescent="0.3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4.25" customHeight="1" x14ac:dyDescent="0.3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4.25" customHeight="1" x14ac:dyDescent="0.3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4.25" customHeight="1" x14ac:dyDescent="0.3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4.25" customHeight="1" x14ac:dyDescent="0.3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4.25" customHeight="1" x14ac:dyDescent="0.3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4.25" customHeight="1" x14ac:dyDescent="0.3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4.25" customHeight="1" x14ac:dyDescent="0.3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4.25" customHeight="1" x14ac:dyDescent="0.3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4.25" customHeight="1" x14ac:dyDescent="0.3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4.25" customHeight="1" x14ac:dyDescent="0.3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4.25" customHeight="1" x14ac:dyDescent="0.3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4.25" customHeight="1" x14ac:dyDescent="0.3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4.25" customHeight="1" x14ac:dyDescent="0.3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4.25" customHeight="1" x14ac:dyDescent="0.3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4.25" customHeight="1" x14ac:dyDescent="0.3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4.25" customHeight="1" x14ac:dyDescent="0.3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4.25" customHeight="1" x14ac:dyDescent="0.3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4.25" customHeight="1" x14ac:dyDescent="0.3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4.25" customHeight="1" x14ac:dyDescent="0.3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4.25" customHeight="1" x14ac:dyDescent="0.3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4.25" customHeight="1" x14ac:dyDescent="0.3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4.25" customHeight="1" x14ac:dyDescent="0.3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4.25" customHeight="1" x14ac:dyDescent="0.3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4.25" customHeight="1" x14ac:dyDescent="0.3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4.25" customHeight="1" x14ac:dyDescent="0.3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4.25" customHeight="1" x14ac:dyDescent="0.3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4.25" customHeight="1" x14ac:dyDescent="0.3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4.25" customHeight="1" x14ac:dyDescent="0.3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4.25" customHeight="1" x14ac:dyDescent="0.3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4.25" customHeight="1" x14ac:dyDescent="0.3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4.25" customHeight="1" x14ac:dyDescent="0.3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4.25" customHeight="1" x14ac:dyDescent="0.3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4.25" customHeight="1" x14ac:dyDescent="0.3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4.25" customHeight="1" x14ac:dyDescent="0.3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4.25" customHeight="1" x14ac:dyDescent="0.3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4.25" customHeight="1" x14ac:dyDescent="0.3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4.25" customHeight="1" x14ac:dyDescent="0.3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4.25" customHeight="1" x14ac:dyDescent="0.3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4.25" customHeight="1" x14ac:dyDescent="0.3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4.25" customHeight="1" x14ac:dyDescent="0.3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4.25" customHeight="1" x14ac:dyDescent="0.3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4.25" customHeight="1" x14ac:dyDescent="0.3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4.25" customHeight="1" x14ac:dyDescent="0.3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4.25" customHeight="1" x14ac:dyDescent="0.3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4.25" customHeight="1" x14ac:dyDescent="0.3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4.25" customHeight="1" x14ac:dyDescent="0.3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4.25" customHeight="1" x14ac:dyDescent="0.3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4.25" customHeight="1" x14ac:dyDescent="0.3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4.25" customHeight="1" x14ac:dyDescent="0.3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4.25" customHeight="1" x14ac:dyDescent="0.3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4.25" customHeight="1" x14ac:dyDescent="0.3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4.25" customHeight="1" x14ac:dyDescent="0.3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4.25" customHeight="1" x14ac:dyDescent="0.3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4.25" customHeight="1" x14ac:dyDescent="0.3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4.25" customHeight="1" x14ac:dyDescent="0.3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4.25" customHeight="1" x14ac:dyDescent="0.3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4.25" customHeight="1" x14ac:dyDescent="0.3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4.25" customHeight="1" x14ac:dyDescent="0.3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4.25" customHeight="1" x14ac:dyDescent="0.3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4.25" customHeight="1" x14ac:dyDescent="0.3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4.25" customHeight="1" x14ac:dyDescent="0.3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4.25" customHeight="1" x14ac:dyDescent="0.3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4.25" customHeight="1" x14ac:dyDescent="0.3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4.25" customHeight="1" x14ac:dyDescent="0.3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4.25" customHeight="1" x14ac:dyDescent="0.3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4.25" customHeight="1" x14ac:dyDescent="0.3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4.25" customHeight="1" x14ac:dyDescent="0.3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4.25" customHeight="1" x14ac:dyDescent="0.3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4.25" customHeight="1" x14ac:dyDescent="0.3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4.25" customHeight="1" x14ac:dyDescent="0.3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4.25" customHeight="1" x14ac:dyDescent="0.3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4.25" customHeight="1" x14ac:dyDescent="0.3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4.25" customHeight="1" x14ac:dyDescent="0.3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4.25" customHeight="1" x14ac:dyDescent="0.3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4.25" customHeight="1" x14ac:dyDescent="0.3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4.25" customHeight="1" x14ac:dyDescent="0.3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4.25" customHeight="1" x14ac:dyDescent="0.3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4.25" customHeight="1" x14ac:dyDescent="0.3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4.25" customHeight="1" x14ac:dyDescent="0.3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4.25" customHeight="1" x14ac:dyDescent="0.3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4.25" customHeight="1" x14ac:dyDescent="0.3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4.25" customHeight="1" x14ac:dyDescent="0.3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4.25" customHeight="1" x14ac:dyDescent="0.3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4.25" customHeight="1" x14ac:dyDescent="0.3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4.25" customHeight="1" x14ac:dyDescent="0.3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4.25" customHeight="1" x14ac:dyDescent="0.3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4.25" customHeight="1" x14ac:dyDescent="0.3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4.25" customHeight="1" x14ac:dyDescent="0.3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4.25" customHeight="1" x14ac:dyDescent="0.3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4.25" customHeight="1" x14ac:dyDescent="0.3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4.25" customHeight="1" x14ac:dyDescent="0.3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4.25" customHeight="1" x14ac:dyDescent="0.3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4.25" customHeight="1" x14ac:dyDescent="0.3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4.25" customHeight="1" x14ac:dyDescent="0.3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4.25" customHeight="1" x14ac:dyDescent="0.3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4.25" customHeight="1" x14ac:dyDescent="0.3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4.25" customHeight="1" x14ac:dyDescent="0.3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4.25" customHeight="1" x14ac:dyDescent="0.3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4.25" customHeight="1" x14ac:dyDescent="0.3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4.25" customHeight="1" x14ac:dyDescent="0.3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4.25" customHeight="1" x14ac:dyDescent="0.3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4.25" customHeight="1" x14ac:dyDescent="0.3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4.25" customHeight="1" x14ac:dyDescent="0.3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4.25" customHeight="1" x14ac:dyDescent="0.3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4.25" customHeight="1" x14ac:dyDescent="0.3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4.25" customHeight="1" x14ac:dyDescent="0.3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4.25" customHeight="1" x14ac:dyDescent="0.3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4.25" customHeight="1" x14ac:dyDescent="0.3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4.25" customHeight="1" x14ac:dyDescent="0.3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4.25" customHeight="1" x14ac:dyDescent="0.3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4.25" customHeight="1" x14ac:dyDescent="0.3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4.25" customHeight="1" x14ac:dyDescent="0.3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4.25" customHeight="1" x14ac:dyDescent="0.3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4.25" customHeight="1" x14ac:dyDescent="0.3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4.25" customHeight="1" x14ac:dyDescent="0.3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4.25" customHeight="1" x14ac:dyDescent="0.3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4.25" customHeight="1" x14ac:dyDescent="0.3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4.25" customHeight="1" x14ac:dyDescent="0.3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4.25" customHeight="1" x14ac:dyDescent="0.3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4.25" customHeight="1" x14ac:dyDescent="0.3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4.25" customHeight="1" x14ac:dyDescent="0.3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4.25" customHeight="1" x14ac:dyDescent="0.3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4.25" customHeight="1" x14ac:dyDescent="0.3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4.25" customHeight="1" x14ac:dyDescent="0.3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4.25" customHeight="1" x14ac:dyDescent="0.3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4.25" customHeight="1" x14ac:dyDescent="0.3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4.25" customHeight="1" x14ac:dyDescent="0.3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4.25" customHeight="1" x14ac:dyDescent="0.3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4.25" customHeight="1" x14ac:dyDescent="0.3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4.25" customHeight="1" x14ac:dyDescent="0.3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4.25" customHeight="1" x14ac:dyDescent="0.3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4.25" customHeight="1" x14ac:dyDescent="0.3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4.25" customHeight="1" x14ac:dyDescent="0.3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4.25" customHeight="1" x14ac:dyDescent="0.3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4.25" customHeight="1" x14ac:dyDescent="0.3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4.25" customHeight="1" x14ac:dyDescent="0.3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4.25" customHeight="1" x14ac:dyDescent="0.3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4.25" customHeight="1" x14ac:dyDescent="0.3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4.25" customHeight="1" x14ac:dyDescent="0.3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4.25" customHeight="1" x14ac:dyDescent="0.3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4.25" customHeight="1" x14ac:dyDescent="0.3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4.25" customHeight="1" x14ac:dyDescent="0.3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4.25" customHeight="1" x14ac:dyDescent="0.3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4.25" customHeight="1" x14ac:dyDescent="0.3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4.25" customHeight="1" x14ac:dyDescent="0.3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4.25" customHeight="1" x14ac:dyDescent="0.3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4.25" customHeight="1" x14ac:dyDescent="0.3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4.25" customHeight="1" x14ac:dyDescent="0.3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4.25" customHeight="1" x14ac:dyDescent="0.3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4.25" customHeight="1" x14ac:dyDescent="0.3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4.25" customHeight="1" x14ac:dyDescent="0.3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4.25" customHeight="1" x14ac:dyDescent="0.3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4.25" customHeight="1" x14ac:dyDescent="0.3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4.25" customHeight="1" x14ac:dyDescent="0.3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4.25" customHeight="1" x14ac:dyDescent="0.3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4.25" customHeight="1" x14ac:dyDescent="0.3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4.25" customHeight="1" x14ac:dyDescent="0.3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4.25" customHeight="1" x14ac:dyDescent="0.3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4.25" customHeight="1" x14ac:dyDescent="0.3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4.25" customHeight="1" x14ac:dyDescent="0.3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4.25" customHeight="1" x14ac:dyDescent="0.3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4.25" customHeight="1" x14ac:dyDescent="0.3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4.25" customHeight="1" x14ac:dyDescent="0.3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4.25" customHeight="1" x14ac:dyDescent="0.3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  <row r="1001" spans="1:26" ht="14.25" customHeight="1" x14ac:dyDescent="0.3">
      <c r="A1001" s="49"/>
      <c r="B1001" s="49"/>
      <c r="C1001" s="49"/>
      <c r="D1001" s="49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</row>
    <row r="1002" spans="1:26" ht="14.25" customHeight="1" x14ac:dyDescent="0.3">
      <c r="A1002" s="49"/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</row>
  </sheetData>
  <mergeCells count="41">
    <mergeCell ref="E50:I50"/>
    <mergeCell ref="E51:I51"/>
    <mergeCell ref="E52:I52"/>
    <mergeCell ref="E54:I54"/>
    <mergeCell ref="B34:E34"/>
    <mergeCell ref="G34:H34"/>
    <mergeCell ref="B35:E35"/>
    <mergeCell ref="G35:H35"/>
    <mergeCell ref="A37:H37"/>
    <mergeCell ref="B38:E38"/>
    <mergeCell ref="D41:E41"/>
    <mergeCell ref="B30:E30"/>
    <mergeCell ref="B31:E31"/>
    <mergeCell ref="A33:H33"/>
    <mergeCell ref="E47:I47"/>
    <mergeCell ref="E48:I48"/>
    <mergeCell ref="B24:E24"/>
    <mergeCell ref="B25:E25"/>
    <mergeCell ref="B26:E26"/>
    <mergeCell ref="A28:H28"/>
    <mergeCell ref="B29:E29"/>
    <mergeCell ref="A19:H19"/>
    <mergeCell ref="A20:H20"/>
    <mergeCell ref="B21:E21"/>
    <mergeCell ref="B22:E22"/>
    <mergeCell ref="B23:E23"/>
    <mergeCell ref="D14:H14"/>
    <mergeCell ref="D15:H15"/>
    <mergeCell ref="D16:H16"/>
    <mergeCell ref="A18:B18"/>
    <mergeCell ref="C18:H18"/>
    <mergeCell ref="D9:H9"/>
    <mergeCell ref="D10:H10"/>
    <mergeCell ref="D11:H11"/>
    <mergeCell ref="D12:H12"/>
    <mergeCell ref="D13:H13"/>
    <mergeCell ref="C1:H1"/>
    <mergeCell ref="C2:H2"/>
    <mergeCell ref="C3:H3"/>
    <mergeCell ref="C4:H4"/>
    <mergeCell ref="D8:H8"/>
  </mergeCells>
  <pageMargins left="0.11811023622047245" right="0.11811023622047245" top="0.43307086614173229" bottom="0.43307086614173229" header="0" footer="0"/>
  <pageSetup paperSize="9" pageOrder="overThenDown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4B084"/>
  </sheetPr>
  <dimension ref="A1:J999"/>
  <sheetViews>
    <sheetView workbookViewId="0"/>
  </sheetViews>
  <sheetFormatPr baseColWidth="10" defaultColWidth="14.44140625" defaultRowHeight="15" customHeight="1" x14ac:dyDescent="0.3"/>
  <cols>
    <col min="1" max="26" width="11.5546875" customWidth="1"/>
  </cols>
  <sheetData>
    <row r="1" spans="1:10" ht="15" customHeight="1" x14ac:dyDescent="0.35">
      <c r="A1" s="11"/>
      <c r="B1" s="12"/>
      <c r="C1" s="117" t="str">
        <f>'Coordonnées club'!C1</f>
        <v>BETTON'S CUP 2025</v>
      </c>
      <c r="D1" s="118"/>
      <c r="E1" s="118"/>
      <c r="F1" s="118"/>
      <c r="G1" s="118"/>
      <c r="H1" s="118"/>
    </row>
    <row r="2" spans="1:10" ht="15" customHeight="1" x14ac:dyDescent="0.35">
      <c r="A2" s="11"/>
      <c r="B2" s="12"/>
      <c r="C2" s="117" t="str">
        <f>'Coordonnées club'!C2</f>
        <v>EQUIPE GAM/GAF</v>
      </c>
      <c r="D2" s="118"/>
      <c r="E2" s="118"/>
      <c r="F2" s="118"/>
      <c r="G2" s="118"/>
      <c r="H2" s="118"/>
    </row>
    <row r="3" spans="1:10" ht="15" customHeight="1" x14ac:dyDescent="0.35">
      <c r="A3" s="11"/>
      <c r="B3" s="12"/>
      <c r="C3" s="120" t="str">
        <f>'Coordonnées club'!C3</f>
        <v>6 décembre 2025</v>
      </c>
      <c r="D3" s="118"/>
      <c r="E3" s="118"/>
      <c r="F3" s="118"/>
      <c r="G3" s="118"/>
      <c r="H3" s="118"/>
    </row>
    <row r="4" spans="1:10" ht="15" customHeight="1" x14ac:dyDescent="0.35">
      <c r="A4" s="11"/>
      <c r="B4" s="12"/>
      <c r="C4" s="117" t="str">
        <f>'Coordonnées club'!C4</f>
        <v>BETTON</v>
      </c>
      <c r="D4" s="118"/>
      <c r="E4" s="118"/>
      <c r="F4" s="118"/>
      <c r="G4" s="118"/>
      <c r="H4" s="118"/>
    </row>
    <row r="5" spans="1:10" ht="15" customHeight="1" x14ac:dyDescent="0.45">
      <c r="A5" s="89"/>
      <c r="B5" s="90"/>
    </row>
    <row r="6" spans="1:10" ht="15" customHeight="1" x14ac:dyDescent="0.3">
      <c r="A6" s="13" t="s">
        <v>60</v>
      </c>
      <c r="B6" s="13"/>
      <c r="C6" s="91" t="s">
        <v>61</v>
      </c>
      <c r="D6" s="13"/>
      <c r="E6" s="92"/>
      <c r="F6" s="30"/>
      <c r="G6" s="30"/>
      <c r="H6" s="30"/>
      <c r="I6" s="30"/>
      <c r="J6" s="30"/>
    </row>
    <row r="7" spans="1:10" ht="14.25" customHeight="1" x14ac:dyDescent="0.3"/>
    <row r="8" spans="1:10" ht="14.25" customHeight="1" x14ac:dyDescent="0.3">
      <c r="B8" s="8" t="s">
        <v>19</v>
      </c>
    </row>
    <row r="9" spans="1:10" ht="14.25" customHeight="1" x14ac:dyDescent="0.3">
      <c r="B9" s="9" t="s">
        <v>7</v>
      </c>
      <c r="C9" s="10" t="s">
        <v>8</v>
      </c>
      <c r="D9" s="121">
        <f>'Coordonnées club'!D11</f>
        <v>0</v>
      </c>
      <c r="E9" s="122"/>
      <c r="F9" s="122"/>
      <c r="G9" s="122"/>
      <c r="H9" s="122"/>
    </row>
    <row r="10" spans="1:10" ht="14.25" customHeight="1" x14ac:dyDescent="0.3">
      <c r="B10" s="9" t="s">
        <v>9</v>
      </c>
      <c r="C10" s="10" t="s">
        <v>8</v>
      </c>
      <c r="D10" s="123">
        <f>'Coordonnées club'!D12</f>
        <v>0</v>
      </c>
      <c r="E10" s="124"/>
      <c r="F10" s="124"/>
      <c r="G10" s="124"/>
      <c r="H10" s="124"/>
    </row>
    <row r="11" spans="1:10" ht="14.25" customHeight="1" x14ac:dyDescent="0.3">
      <c r="B11" s="9" t="s">
        <v>10</v>
      </c>
      <c r="C11" s="10" t="s">
        <v>8</v>
      </c>
      <c r="D11" s="123">
        <f>'Coordonnées club'!D13</f>
        <v>0</v>
      </c>
      <c r="E11" s="124"/>
      <c r="F11" s="124"/>
      <c r="G11" s="124"/>
      <c r="H11" s="124"/>
    </row>
    <row r="12" spans="1:10" ht="14.25" customHeight="1" x14ac:dyDescent="0.3">
      <c r="B12" s="9" t="s">
        <v>11</v>
      </c>
      <c r="C12" s="10" t="s">
        <v>8</v>
      </c>
      <c r="D12" s="123">
        <f>'Coordonnées club'!D14</f>
        <v>0</v>
      </c>
      <c r="E12" s="124"/>
      <c r="F12" s="124"/>
      <c r="G12" s="124"/>
      <c r="H12" s="124"/>
    </row>
    <row r="13" spans="1:10" ht="14.25" customHeight="1" x14ac:dyDescent="0.3">
      <c r="B13" s="9" t="s">
        <v>12</v>
      </c>
      <c r="C13" s="10" t="s">
        <v>8</v>
      </c>
      <c r="D13" s="123">
        <f>'Coordonnées club'!D15</f>
        <v>0</v>
      </c>
      <c r="E13" s="124"/>
      <c r="F13" s="124"/>
      <c r="G13" s="124"/>
      <c r="H13" s="124"/>
    </row>
    <row r="14" spans="1:10" ht="14.25" customHeight="1" x14ac:dyDescent="0.3">
      <c r="B14" s="9" t="s">
        <v>13</v>
      </c>
      <c r="C14" s="10" t="s">
        <v>8</v>
      </c>
      <c r="D14" s="137">
        <f>'Coordonnées club'!D16</f>
        <v>0</v>
      </c>
      <c r="E14" s="124"/>
      <c r="F14" s="124"/>
      <c r="G14" s="124"/>
      <c r="H14" s="124"/>
    </row>
    <row r="15" spans="1:10" ht="14.25" customHeight="1" x14ac:dyDescent="0.3">
      <c r="B15" s="9" t="s">
        <v>14</v>
      </c>
      <c r="C15" s="10" t="s">
        <v>8</v>
      </c>
      <c r="D15" s="123">
        <f>'Coordonnées club'!D17</f>
        <v>0</v>
      </c>
      <c r="E15" s="124"/>
      <c r="F15" s="124"/>
      <c r="G15" s="124"/>
      <c r="H15" s="124"/>
    </row>
    <row r="16" spans="1:10" ht="14.25" customHeight="1" x14ac:dyDescent="0.3">
      <c r="B16" s="9" t="s">
        <v>15</v>
      </c>
      <c r="C16" s="10" t="s">
        <v>8</v>
      </c>
      <c r="D16" s="123">
        <f>'Coordonnées club'!D18</f>
        <v>0</v>
      </c>
      <c r="E16" s="124"/>
      <c r="F16" s="124"/>
      <c r="G16" s="124"/>
      <c r="H16" s="124"/>
    </row>
    <row r="17" spans="1:8" ht="14.25" customHeight="1" x14ac:dyDescent="0.3">
      <c r="B17" s="9" t="s">
        <v>16</v>
      </c>
      <c r="C17" s="10" t="s">
        <v>8</v>
      </c>
      <c r="D17" s="123">
        <f>'Coordonnées club'!D19</f>
        <v>0</v>
      </c>
      <c r="E17" s="124"/>
      <c r="F17" s="124"/>
      <c r="G17" s="124"/>
      <c r="H17" s="124"/>
    </row>
    <row r="18" spans="1:8" ht="14.25" customHeight="1" x14ac:dyDescent="0.3">
      <c r="B18" s="9"/>
    </row>
    <row r="19" spans="1:8" ht="14.25" customHeight="1" x14ac:dyDescent="0.3"/>
    <row r="20" spans="1:8" ht="16.5" customHeight="1" x14ac:dyDescent="0.3">
      <c r="A20" s="125" t="s">
        <v>20</v>
      </c>
      <c r="B20" s="124"/>
      <c r="C20" s="124"/>
      <c r="D20" s="124"/>
      <c r="E20" s="124"/>
      <c r="F20" s="124"/>
      <c r="G20" s="124"/>
      <c r="H20" s="126"/>
    </row>
    <row r="21" spans="1:8" ht="21" customHeight="1" x14ac:dyDescent="0.3">
      <c r="A21" s="125" t="s">
        <v>62</v>
      </c>
      <c r="B21" s="124"/>
      <c r="C21" s="124"/>
      <c r="D21" s="126"/>
      <c r="E21" s="156" t="s">
        <v>63</v>
      </c>
      <c r="F21" s="158" t="s">
        <v>64</v>
      </c>
      <c r="G21" s="160" t="s">
        <v>23</v>
      </c>
      <c r="H21" s="160" t="s">
        <v>24</v>
      </c>
    </row>
    <row r="22" spans="1:8" ht="21" customHeight="1" x14ac:dyDescent="0.3">
      <c r="A22" s="125" t="s">
        <v>65</v>
      </c>
      <c r="B22" s="124"/>
      <c r="C22" s="124"/>
      <c r="D22" s="126"/>
      <c r="E22" s="157"/>
      <c r="F22" s="159"/>
      <c r="G22" s="157"/>
      <c r="H22" s="157"/>
    </row>
    <row r="23" spans="1:8" ht="24.75" customHeight="1" x14ac:dyDescent="0.3">
      <c r="A23" s="93" t="s">
        <v>66</v>
      </c>
      <c r="B23" s="17"/>
      <c r="C23" s="17"/>
      <c r="D23" s="17"/>
      <c r="E23" s="94"/>
      <c r="F23" s="95"/>
      <c r="G23" s="96">
        <v>22</v>
      </c>
      <c r="H23" s="20">
        <f t="shared" ref="H23:H24" si="0">E23*G23</f>
        <v>0</v>
      </c>
    </row>
    <row r="24" spans="1:8" ht="24.75" customHeight="1" x14ac:dyDescent="0.3">
      <c r="A24" s="93" t="s">
        <v>67</v>
      </c>
      <c r="B24" s="17"/>
      <c r="C24" s="17"/>
      <c r="D24" s="17"/>
      <c r="E24" s="94"/>
      <c r="F24" s="95"/>
      <c r="G24" s="96">
        <v>17</v>
      </c>
      <c r="H24" s="20">
        <f t="shared" si="0"/>
        <v>0</v>
      </c>
    </row>
    <row r="25" spans="1:8" ht="14.25" customHeight="1" x14ac:dyDescent="0.3">
      <c r="A25" s="21"/>
      <c r="B25" s="21"/>
      <c r="C25" s="21"/>
      <c r="D25" s="21"/>
      <c r="E25" s="21"/>
      <c r="G25" s="21"/>
      <c r="H25" s="21"/>
    </row>
    <row r="26" spans="1:8" ht="22.5" customHeight="1" x14ac:dyDescent="0.3">
      <c r="A26" s="21"/>
      <c r="B26" s="21"/>
      <c r="C26" s="21"/>
      <c r="D26" s="97" t="s">
        <v>24</v>
      </c>
      <c r="E26" s="98">
        <f t="shared" ref="E26:F26" si="1">SUM(E23:E24)</f>
        <v>0</v>
      </c>
      <c r="F26" s="98">
        <f t="shared" si="1"/>
        <v>0</v>
      </c>
      <c r="G26" s="98"/>
      <c r="H26" s="29">
        <f>SUM(H23:H24)</f>
        <v>0</v>
      </c>
    </row>
    <row r="27" spans="1:8" ht="14.25" customHeight="1" x14ac:dyDescent="0.3"/>
    <row r="28" spans="1:8" ht="14.25" customHeight="1" x14ac:dyDescent="0.3">
      <c r="A28" s="22" t="s">
        <v>68</v>
      </c>
      <c r="B28" s="22"/>
      <c r="C28" s="22"/>
      <c r="D28" s="22"/>
      <c r="E28" s="22"/>
      <c r="F28" s="22"/>
      <c r="G28" s="22"/>
      <c r="H28" s="22"/>
    </row>
    <row r="29" spans="1:8" ht="14.25" customHeight="1" x14ac:dyDescent="0.3">
      <c r="A29" s="99" t="s">
        <v>69</v>
      </c>
    </row>
    <row r="30" spans="1:8" ht="14.25" customHeight="1" x14ac:dyDescent="0.3">
      <c r="A30" s="10" t="s">
        <v>70</v>
      </c>
    </row>
    <row r="31" spans="1:8" ht="14.25" customHeight="1" x14ac:dyDescent="0.3">
      <c r="A31" s="10" t="s">
        <v>71</v>
      </c>
    </row>
    <row r="32" spans="1:8" ht="14.25" customHeight="1" x14ac:dyDescent="0.3"/>
    <row r="33" spans="2:6" ht="14.25" customHeight="1" x14ac:dyDescent="0.3"/>
    <row r="34" spans="2:6" ht="14.25" customHeight="1" x14ac:dyDescent="0.3"/>
    <row r="35" spans="2:6" ht="14.25" customHeight="1" x14ac:dyDescent="0.3">
      <c r="B35" s="129" t="s">
        <v>29</v>
      </c>
      <c r="C35" s="130"/>
      <c r="D35" s="130"/>
      <c r="E35" s="130"/>
      <c r="F35" s="131"/>
    </row>
    <row r="36" spans="2:6" ht="14.25" customHeight="1" x14ac:dyDescent="0.3">
      <c r="B36" s="132" t="s">
        <v>30</v>
      </c>
      <c r="C36" s="118"/>
      <c r="D36" s="118"/>
      <c r="E36" s="118"/>
      <c r="F36" s="133"/>
    </row>
    <row r="37" spans="2:6" ht="14.25" customHeight="1" x14ac:dyDescent="0.3">
      <c r="B37" s="34"/>
      <c r="C37" s="35"/>
      <c r="D37" s="35"/>
      <c r="E37" s="35"/>
      <c r="F37" s="36"/>
    </row>
    <row r="38" spans="2:6" ht="14.25" customHeight="1" x14ac:dyDescent="0.3">
      <c r="B38" s="134" t="s">
        <v>31</v>
      </c>
      <c r="C38" s="118"/>
      <c r="D38" s="118"/>
      <c r="E38" s="118"/>
      <c r="F38" s="133"/>
    </row>
    <row r="39" spans="2:6" ht="14.25" customHeight="1" x14ac:dyDescent="0.3">
      <c r="B39" s="134" t="s">
        <v>32</v>
      </c>
      <c r="C39" s="118"/>
      <c r="D39" s="118"/>
      <c r="E39" s="118"/>
      <c r="F39" s="133"/>
    </row>
    <row r="40" spans="2:6" ht="14.25" customHeight="1" x14ac:dyDescent="0.3">
      <c r="B40" s="134" t="s">
        <v>33</v>
      </c>
      <c r="C40" s="118"/>
      <c r="D40" s="118"/>
      <c r="E40" s="118"/>
      <c r="F40" s="133"/>
    </row>
    <row r="41" spans="2:6" ht="14.25" customHeight="1" x14ac:dyDescent="0.3">
      <c r="B41" s="34"/>
      <c r="C41" s="35"/>
      <c r="D41" s="35"/>
      <c r="E41" s="35"/>
      <c r="F41" s="36"/>
    </row>
    <row r="42" spans="2:6" ht="14.25" customHeight="1" x14ac:dyDescent="0.3">
      <c r="B42" s="135" t="s">
        <v>34</v>
      </c>
      <c r="C42" s="122"/>
      <c r="D42" s="122"/>
      <c r="E42" s="122"/>
      <c r="F42" s="136"/>
    </row>
    <row r="43" spans="2:6" ht="14.25" customHeight="1" x14ac:dyDescent="0.3"/>
    <row r="44" spans="2:6" ht="14.25" customHeight="1" x14ac:dyDescent="0.3"/>
    <row r="45" spans="2:6" ht="14.25" customHeight="1" x14ac:dyDescent="0.3"/>
    <row r="46" spans="2:6" ht="14.25" customHeight="1" x14ac:dyDescent="0.3"/>
    <row r="47" spans="2:6" ht="14.25" customHeight="1" x14ac:dyDescent="0.3"/>
    <row r="48" spans="2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26">
    <mergeCell ref="B38:F38"/>
    <mergeCell ref="B39:F39"/>
    <mergeCell ref="B40:F40"/>
    <mergeCell ref="B42:F42"/>
    <mergeCell ref="A21:D21"/>
    <mergeCell ref="E21:E22"/>
    <mergeCell ref="F21:F22"/>
    <mergeCell ref="A22:D22"/>
    <mergeCell ref="B35:F35"/>
    <mergeCell ref="D15:H15"/>
    <mergeCell ref="D16:H16"/>
    <mergeCell ref="D17:H17"/>
    <mergeCell ref="A20:H20"/>
    <mergeCell ref="B36:F36"/>
    <mergeCell ref="G21:G22"/>
    <mergeCell ref="H21:H22"/>
    <mergeCell ref="D10:H10"/>
    <mergeCell ref="D11:H11"/>
    <mergeCell ref="D12:H12"/>
    <mergeCell ref="D13:H13"/>
    <mergeCell ref="D14:H14"/>
    <mergeCell ref="C1:H1"/>
    <mergeCell ref="C2:H2"/>
    <mergeCell ref="C3:H3"/>
    <mergeCell ref="C4:H4"/>
    <mergeCell ref="D9:H9"/>
  </mergeCells>
  <pageMargins left="0.24015748031496068" right="0.29015748031496069" top="0.41574803149606304" bottom="0.41574803149606304" header="0" footer="0"/>
  <pageSetup pageOrder="overThenDown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H996"/>
  <sheetViews>
    <sheetView workbookViewId="0"/>
  </sheetViews>
  <sheetFormatPr baseColWidth="10" defaultColWidth="14.44140625" defaultRowHeight="15" customHeight="1" x14ac:dyDescent="0.3"/>
  <cols>
    <col min="1" max="26" width="11.5546875" customWidth="1"/>
  </cols>
  <sheetData>
    <row r="1" spans="1:8" ht="15" customHeight="1" x14ac:dyDescent="0.35">
      <c r="A1" s="11"/>
      <c r="B1" s="12"/>
      <c r="C1" s="117" t="str">
        <f>'Coordonnées club'!C1</f>
        <v>BETTON'S CUP 2025</v>
      </c>
      <c r="D1" s="118"/>
      <c r="E1" s="118"/>
      <c r="F1" s="118"/>
      <c r="G1" s="118"/>
      <c r="H1" s="118"/>
    </row>
    <row r="2" spans="1:8" ht="15" customHeight="1" x14ac:dyDescent="0.35">
      <c r="A2" s="11"/>
      <c r="B2" s="12"/>
      <c r="C2" s="117" t="str">
        <f>'Coordonnées club'!C2</f>
        <v>EQUIPE GAM/GAF</v>
      </c>
      <c r="D2" s="118"/>
      <c r="E2" s="118"/>
      <c r="F2" s="118"/>
      <c r="G2" s="118"/>
      <c r="H2" s="118"/>
    </row>
    <row r="3" spans="1:8" ht="15" customHeight="1" x14ac:dyDescent="0.35">
      <c r="A3" s="11"/>
      <c r="B3" s="12"/>
      <c r="C3" s="120" t="str">
        <f>'Coordonnées club'!C3</f>
        <v>6 décembre 2025</v>
      </c>
      <c r="D3" s="118"/>
      <c r="E3" s="118"/>
      <c r="F3" s="118"/>
      <c r="G3" s="118"/>
      <c r="H3" s="118"/>
    </row>
    <row r="4" spans="1:8" ht="15" customHeight="1" x14ac:dyDescent="0.35">
      <c r="A4" s="11"/>
      <c r="B4" s="12"/>
      <c r="C4" s="117" t="str">
        <f>'Coordonnées club'!C4</f>
        <v>BETTON</v>
      </c>
      <c r="D4" s="118"/>
      <c r="E4" s="118"/>
      <c r="F4" s="118"/>
      <c r="G4" s="118"/>
      <c r="H4" s="118"/>
    </row>
    <row r="5" spans="1:8" ht="15" customHeight="1" x14ac:dyDescent="0.45">
      <c r="A5" s="89"/>
      <c r="B5" s="90"/>
      <c r="C5" s="100"/>
      <c r="D5" s="100"/>
      <c r="E5" s="100"/>
      <c r="F5" s="100"/>
      <c r="G5" s="100"/>
      <c r="H5" s="100"/>
    </row>
    <row r="6" spans="1:8" ht="15" customHeight="1" x14ac:dyDescent="0.3">
      <c r="A6" s="13" t="s">
        <v>60</v>
      </c>
      <c r="B6" s="101" t="s">
        <v>72</v>
      </c>
      <c r="D6" s="13"/>
      <c r="E6" s="14"/>
      <c r="F6" s="14"/>
      <c r="G6" s="14"/>
      <c r="H6" s="14"/>
    </row>
    <row r="7" spans="1:8" ht="14.25" customHeight="1" x14ac:dyDescent="0.3">
      <c r="A7" s="14"/>
      <c r="B7" s="14"/>
      <c r="C7" s="14"/>
      <c r="D7" s="14"/>
      <c r="E7" s="14"/>
      <c r="F7" s="14"/>
      <c r="G7" s="14"/>
      <c r="H7" s="14"/>
    </row>
    <row r="8" spans="1:8" ht="14.25" customHeight="1" x14ac:dyDescent="0.3">
      <c r="B8" s="8" t="s">
        <v>19</v>
      </c>
    </row>
    <row r="9" spans="1:8" ht="14.25" customHeight="1" x14ac:dyDescent="0.3">
      <c r="B9" s="9" t="s">
        <v>7</v>
      </c>
      <c r="C9" s="10" t="s">
        <v>8</v>
      </c>
      <c r="D9" s="121">
        <f>'Coordonnées club'!D13</f>
        <v>0</v>
      </c>
      <c r="E9" s="122"/>
      <c r="F9" s="122"/>
      <c r="G9" s="122"/>
      <c r="H9" s="122"/>
    </row>
    <row r="10" spans="1:8" ht="14.25" customHeight="1" x14ac:dyDescent="0.3">
      <c r="B10" s="9" t="s">
        <v>9</v>
      </c>
      <c r="C10" s="10" t="s">
        <v>8</v>
      </c>
      <c r="D10" s="123">
        <f>'Coordonnées club'!D14</f>
        <v>0</v>
      </c>
      <c r="E10" s="124"/>
      <c r="F10" s="124"/>
      <c r="G10" s="124"/>
      <c r="H10" s="124"/>
    </row>
    <row r="11" spans="1:8" ht="14.25" customHeight="1" x14ac:dyDescent="0.3">
      <c r="B11" s="9" t="s">
        <v>10</v>
      </c>
      <c r="C11" s="10" t="s">
        <v>8</v>
      </c>
      <c r="D11" s="123">
        <f>'Coordonnées club'!D15</f>
        <v>0</v>
      </c>
      <c r="E11" s="124"/>
      <c r="F11" s="124"/>
      <c r="G11" s="124"/>
      <c r="H11" s="124"/>
    </row>
    <row r="12" spans="1:8" ht="14.25" customHeight="1" x14ac:dyDescent="0.3">
      <c r="B12" s="9" t="s">
        <v>11</v>
      </c>
      <c r="C12" s="10" t="s">
        <v>8</v>
      </c>
      <c r="D12" s="137">
        <f>'Coordonnées club'!D16</f>
        <v>0</v>
      </c>
      <c r="E12" s="124"/>
      <c r="F12" s="124"/>
      <c r="G12" s="124"/>
      <c r="H12" s="124"/>
    </row>
    <row r="13" spans="1:8" ht="14.25" customHeight="1" x14ac:dyDescent="0.3">
      <c r="B13" s="9" t="s">
        <v>12</v>
      </c>
      <c r="C13" s="10" t="s">
        <v>8</v>
      </c>
      <c r="D13" s="123">
        <f>'Coordonnées club'!D17</f>
        <v>0</v>
      </c>
      <c r="E13" s="124"/>
      <c r="F13" s="124"/>
      <c r="G13" s="124"/>
      <c r="H13" s="124"/>
    </row>
    <row r="14" spans="1:8" ht="14.25" customHeight="1" x14ac:dyDescent="0.3">
      <c r="B14" s="9" t="s">
        <v>13</v>
      </c>
      <c r="C14" s="10" t="s">
        <v>8</v>
      </c>
      <c r="D14" s="123">
        <f>'Coordonnées club'!D18</f>
        <v>0</v>
      </c>
      <c r="E14" s="124"/>
      <c r="F14" s="124"/>
      <c r="G14" s="124"/>
      <c r="H14" s="124"/>
    </row>
    <row r="15" spans="1:8" ht="14.25" customHeight="1" x14ac:dyDescent="0.3">
      <c r="B15" s="9" t="s">
        <v>14</v>
      </c>
      <c r="C15" s="10" t="s">
        <v>8</v>
      </c>
      <c r="D15" s="123">
        <f>'Coordonnées club'!D19</f>
        <v>0</v>
      </c>
      <c r="E15" s="124"/>
      <c r="F15" s="124"/>
      <c r="G15" s="124"/>
      <c r="H15" s="124"/>
    </row>
    <row r="16" spans="1:8" ht="14.25" customHeight="1" x14ac:dyDescent="0.3">
      <c r="B16" s="9" t="s">
        <v>15</v>
      </c>
      <c r="C16" s="10" t="s">
        <v>8</v>
      </c>
      <c r="D16" s="123">
        <f>'Coordonnées club'!D20</f>
        <v>0</v>
      </c>
      <c r="E16" s="124"/>
      <c r="F16" s="124"/>
      <c r="G16" s="124"/>
      <c r="H16" s="124"/>
    </row>
    <row r="17" spans="1:8" ht="14.25" customHeight="1" x14ac:dyDescent="0.3">
      <c r="B17" s="9" t="s">
        <v>16</v>
      </c>
      <c r="C17" s="10" t="s">
        <v>8</v>
      </c>
      <c r="D17" s="123">
        <f>'Coordonnées club'!D21</f>
        <v>0</v>
      </c>
      <c r="E17" s="124"/>
      <c r="F17" s="124"/>
      <c r="G17" s="124"/>
      <c r="H17" s="124"/>
    </row>
    <row r="18" spans="1:8" ht="14.25" customHeight="1" x14ac:dyDescent="0.3">
      <c r="B18" s="9"/>
    </row>
    <row r="19" spans="1:8" ht="14.25" customHeight="1" x14ac:dyDescent="0.3"/>
    <row r="20" spans="1:8" ht="14.25" customHeight="1" x14ac:dyDescent="0.3">
      <c r="A20" s="102"/>
      <c r="B20" s="103"/>
      <c r="C20" s="103"/>
      <c r="D20" s="103"/>
      <c r="E20" s="103"/>
      <c r="F20" s="103"/>
      <c r="G20" s="104"/>
      <c r="H20" s="105"/>
    </row>
    <row r="21" spans="1:8" ht="24.75" customHeight="1" x14ac:dyDescent="0.3">
      <c r="A21" s="16" t="s">
        <v>73</v>
      </c>
      <c r="B21" s="17"/>
      <c r="C21" s="17"/>
      <c r="D21" s="17"/>
      <c r="E21" s="17"/>
      <c r="F21" s="17"/>
      <c r="G21" s="106">
        <f>'Engagements équipes'!F22</f>
        <v>0</v>
      </c>
      <c r="H21" s="107">
        <f t="shared" ref="H21:H22" si="0">G21*75</f>
        <v>0</v>
      </c>
    </row>
    <row r="22" spans="1:8" ht="24.75" customHeight="1" x14ac:dyDescent="0.3">
      <c r="A22" s="16" t="s">
        <v>74</v>
      </c>
      <c r="B22" s="17"/>
      <c r="C22" s="17"/>
      <c r="D22" s="17"/>
      <c r="E22" s="17"/>
      <c r="F22" s="17"/>
      <c r="G22" s="106">
        <f>'Engagements équipes'!F21</f>
        <v>0</v>
      </c>
      <c r="H22" s="107">
        <f t="shared" si="0"/>
        <v>0</v>
      </c>
    </row>
    <row r="23" spans="1:8" ht="24.75" customHeight="1" x14ac:dyDescent="0.3">
      <c r="A23" s="16" t="s">
        <v>75</v>
      </c>
      <c r="B23" s="17"/>
      <c r="C23" s="17"/>
      <c r="D23" s="17"/>
      <c r="E23" s="17"/>
      <c r="F23" s="17"/>
      <c r="G23" s="108">
        <f>'REPAS SOIR'!E23</f>
        <v>0</v>
      </c>
      <c r="H23" s="107">
        <f>G23*22</f>
        <v>0</v>
      </c>
    </row>
    <row r="24" spans="1:8" ht="24.75" customHeight="1" x14ac:dyDescent="0.3">
      <c r="A24" s="16" t="s">
        <v>76</v>
      </c>
      <c r="B24" s="17"/>
      <c r="C24" s="17"/>
      <c r="D24" s="17"/>
      <c r="E24" s="17"/>
      <c r="F24" s="17"/>
      <c r="G24" s="108">
        <f>'REPAS SOIR'!E24</f>
        <v>0</v>
      </c>
      <c r="H24" s="107">
        <f>G24*17</f>
        <v>0</v>
      </c>
    </row>
    <row r="25" spans="1:8" ht="14.25" customHeight="1" x14ac:dyDescent="0.3"/>
    <row r="26" spans="1:8" ht="24.75" customHeight="1" x14ac:dyDescent="0.3">
      <c r="G26" s="97" t="s">
        <v>24</v>
      </c>
      <c r="H26" s="29">
        <f>SUM(H21:H24)</f>
        <v>0</v>
      </c>
    </row>
    <row r="27" spans="1:8" ht="13.5" customHeight="1" x14ac:dyDescent="0.3"/>
    <row r="28" spans="1:8" ht="14.25" customHeight="1" x14ac:dyDescent="0.3"/>
    <row r="29" spans="1:8" ht="14.25" customHeight="1" x14ac:dyDescent="0.3">
      <c r="A29" s="22" t="s">
        <v>77</v>
      </c>
      <c r="B29" s="22"/>
      <c r="C29" s="22"/>
      <c r="D29" s="22"/>
      <c r="E29" s="22"/>
      <c r="F29" s="22"/>
      <c r="G29" s="22"/>
      <c r="H29" s="22"/>
    </row>
    <row r="30" spans="1:8" ht="14.25" customHeight="1" x14ac:dyDescent="0.3"/>
    <row r="31" spans="1:8" ht="14.25" customHeight="1" x14ac:dyDescent="0.3"/>
    <row r="32" spans="1:8" ht="14.25" customHeight="1" x14ac:dyDescent="0.3">
      <c r="A32" s="10" t="s">
        <v>78</v>
      </c>
      <c r="B32" s="109"/>
      <c r="D32" s="10" t="s">
        <v>79</v>
      </c>
      <c r="E32" s="161"/>
      <c r="F32" s="114"/>
      <c r="G32" s="114"/>
      <c r="H32" s="115"/>
    </row>
    <row r="33" spans="2:6" ht="14.25" customHeight="1" x14ac:dyDescent="0.3"/>
    <row r="34" spans="2:6" ht="14.25" customHeight="1" x14ac:dyDescent="0.3"/>
    <row r="35" spans="2:6" ht="14.25" customHeight="1" x14ac:dyDescent="0.3"/>
    <row r="36" spans="2:6" ht="14.25" customHeight="1" x14ac:dyDescent="0.3">
      <c r="B36" s="129" t="s">
        <v>29</v>
      </c>
      <c r="C36" s="130"/>
      <c r="D36" s="130"/>
      <c r="E36" s="130"/>
      <c r="F36" s="131"/>
    </row>
    <row r="37" spans="2:6" ht="14.25" customHeight="1" x14ac:dyDescent="0.3">
      <c r="B37" s="132" t="s">
        <v>30</v>
      </c>
      <c r="C37" s="118"/>
      <c r="D37" s="118"/>
      <c r="E37" s="118"/>
      <c r="F37" s="133"/>
    </row>
    <row r="38" spans="2:6" ht="14.25" customHeight="1" x14ac:dyDescent="0.3">
      <c r="B38" s="34"/>
      <c r="C38" s="35"/>
      <c r="D38" s="35"/>
      <c r="E38" s="35"/>
      <c r="F38" s="36"/>
    </row>
    <row r="39" spans="2:6" ht="14.25" customHeight="1" x14ac:dyDescent="0.3">
      <c r="B39" s="134" t="s">
        <v>31</v>
      </c>
      <c r="C39" s="118"/>
      <c r="D39" s="118"/>
      <c r="E39" s="118"/>
      <c r="F39" s="133"/>
    </row>
    <row r="40" spans="2:6" ht="14.25" customHeight="1" x14ac:dyDescent="0.3">
      <c r="B40" s="134" t="s">
        <v>32</v>
      </c>
      <c r="C40" s="118"/>
      <c r="D40" s="118"/>
      <c r="E40" s="118"/>
      <c r="F40" s="133"/>
    </row>
    <row r="41" spans="2:6" ht="14.25" customHeight="1" x14ac:dyDescent="0.3">
      <c r="B41" s="134" t="s">
        <v>33</v>
      </c>
      <c r="C41" s="118"/>
      <c r="D41" s="118"/>
      <c r="E41" s="118"/>
      <c r="F41" s="133"/>
    </row>
    <row r="42" spans="2:6" ht="14.25" customHeight="1" x14ac:dyDescent="0.3">
      <c r="B42" s="34"/>
      <c r="C42" s="35"/>
      <c r="D42" s="35"/>
      <c r="E42" s="35"/>
      <c r="F42" s="36"/>
    </row>
    <row r="43" spans="2:6" ht="14.25" customHeight="1" x14ac:dyDescent="0.3">
      <c r="B43" s="135" t="s">
        <v>34</v>
      </c>
      <c r="C43" s="122"/>
      <c r="D43" s="122"/>
      <c r="E43" s="122"/>
      <c r="F43" s="136"/>
    </row>
    <row r="44" spans="2:6" ht="14.25" customHeight="1" x14ac:dyDescent="0.3"/>
    <row r="45" spans="2:6" ht="14.25" customHeight="1" x14ac:dyDescent="0.3"/>
    <row r="46" spans="2:6" ht="14.25" customHeight="1" x14ac:dyDescent="0.3"/>
    <row r="47" spans="2:6" ht="14.25" customHeight="1" x14ac:dyDescent="0.3"/>
    <row r="48" spans="2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</sheetData>
  <mergeCells count="20">
    <mergeCell ref="B40:F40"/>
    <mergeCell ref="B41:F41"/>
    <mergeCell ref="B43:F43"/>
    <mergeCell ref="D12:H12"/>
    <mergeCell ref="D13:H13"/>
    <mergeCell ref="D14:H14"/>
    <mergeCell ref="D15:H15"/>
    <mergeCell ref="D16:H16"/>
    <mergeCell ref="D17:H17"/>
    <mergeCell ref="E32:H32"/>
    <mergeCell ref="D10:H10"/>
    <mergeCell ref="D11:H11"/>
    <mergeCell ref="B36:F36"/>
    <mergeCell ref="B37:F37"/>
    <mergeCell ref="B39:F39"/>
    <mergeCell ref="C1:H1"/>
    <mergeCell ref="C2:H2"/>
    <mergeCell ref="C3:H3"/>
    <mergeCell ref="C4:H4"/>
    <mergeCell ref="D9:H9"/>
  </mergeCells>
  <pageMargins left="0.39370078740157483" right="0.23622047244094491" top="0.31496062992125984" bottom="0.27559055118110237" header="0" footer="0"/>
  <pageSetup paperSize="9" pageOrder="overThenDown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E"/>
    <pageSetUpPr fitToPage="1"/>
  </sheetPr>
  <dimension ref="A1:H993"/>
  <sheetViews>
    <sheetView workbookViewId="0"/>
  </sheetViews>
  <sheetFormatPr baseColWidth="10" defaultColWidth="14.44140625" defaultRowHeight="15" customHeight="1" x14ac:dyDescent="0.3"/>
  <cols>
    <col min="1" max="6" width="11.5546875" customWidth="1"/>
    <col min="7" max="8" width="13.88671875" customWidth="1"/>
    <col min="9" max="26" width="11.5546875" customWidth="1"/>
  </cols>
  <sheetData>
    <row r="1" spans="1:8" ht="15" customHeight="1" x14ac:dyDescent="0.35">
      <c r="A1" s="11"/>
      <c r="B1" s="12"/>
      <c r="C1" s="162" t="str">
        <f>'Coordonnées club'!C1</f>
        <v>BETTON'S CUP 2025</v>
      </c>
      <c r="D1" s="118"/>
      <c r="E1" s="118"/>
      <c r="F1" s="118"/>
      <c r="G1" s="118"/>
      <c r="H1" s="118"/>
    </row>
    <row r="2" spans="1:8" ht="15" customHeight="1" x14ac:dyDescent="0.35">
      <c r="A2" s="11"/>
      <c r="B2" s="12"/>
      <c r="C2" s="162" t="str">
        <f>'Coordonnées club'!C2</f>
        <v>EQUIPE GAM/GAF</v>
      </c>
      <c r="D2" s="118"/>
      <c r="E2" s="118"/>
      <c r="F2" s="118"/>
      <c r="G2" s="118"/>
      <c r="H2" s="118"/>
    </row>
    <row r="3" spans="1:8" ht="15" customHeight="1" x14ac:dyDescent="0.35">
      <c r="A3" s="11"/>
      <c r="B3" s="12"/>
      <c r="C3" s="163" t="str">
        <f>'Coordonnées club'!C3</f>
        <v>6 décembre 2025</v>
      </c>
      <c r="D3" s="118"/>
      <c r="E3" s="118"/>
      <c r="F3" s="118"/>
      <c r="G3" s="118"/>
      <c r="H3" s="118"/>
    </row>
    <row r="4" spans="1:8" ht="15" customHeight="1" x14ac:dyDescent="0.35">
      <c r="A4" s="11"/>
      <c r="B4" s="12"/>
      <c r="C4" s="162" t="str">
        <f>'Coordonnées club'!C4</f>
        <v>BETTON</v>
      </c>
      <c r="D4" s="118"/>
      <c r="E4" s="118"/>
      <c r="F4" s="118"/>
      <c r="G4" s="118"/>
      <c r="H4" s="118"/>
    </row>
    <row r="5" spans="1:8" ht="15" customHeight="1" x14ac:dyDescent="0.45">
      <c r="A5" s="89"/>
      <c r="B5" s="90"/>
    </row>
    <row r="6" spans="1:8" ht="15" customHeight="1" x14ac:dyDescent="0.3">
      <c r="A6" s="13" t="s">
        <v>80</v>
      </c>
      <c r="B6" s="91" t="s">
        <v>81</v>
      </c>
      <c r="D6" s="13"/>
      <c r="E6" s="14"/>
      <c r="F6" s="14"/>
      <c r="G6" s="14"/>
      <c r="H6" s="14"/>
    </row>
    <row r="7" spans="1:8" ht="14.4" x14ac:dyDescent="0.3">
      <c r="A7" s="14"/>
      <c r="B7" s="14"/>
      <c r="C7" s="14"/>
      <c r="D7" s="14"/>
      <c r="E7" s="14"/>
      <c r="F7" s="14"/>
      <c r="G7" s="14"/>
      <c r="H7" s="14"/>
    </row>
    <row r="8" spans="1:8" ht="15.6" x14ac:dyDescent="0.3">
      <c r="B8" s="8" t="s">
        <v>19</v>
      </c>
    </row>
    <row r="9" spans="1:8" ht="14.4" x14ac:dyDescent="0.3">
      <c r="B9" s="9" t="s">
        <v>7</v>
      </c>
      <c r="C9" s="10" t="s">
        <v>8</v>
      </c>
      <c r="D9" s="121">
        <f>'Coordonnées club'!D13</f>
        <v>0</v>
      </c>
      <c r="E9" s="122"/>
      <c r="F9" s="122"/>
      <c r="G9" s="122"/>
      <c r="H9" s="122"/>
    </row>
    <row r="10" spans="1:8" ht="14.4" x14ac:dyDescent="0.3">
      <c r="B10" s="9" t="s">
        <v>9</v>
      </c>
      <c r="C10" s="10" t="s">
        <v>8</v>
      </c>
      <c r="D10" s="123">
        <f>'Coordonnées club'!D14</f>
        <v>0</v>
      </c>
      <c r="E10" s="124"/>
      <c r="F10" s="124"/>
      <c r="G10" s="124"/>
      <c r="H10" s="124"/>
    </row>
    <row r="11" spans="1:8" ht="14.4" x14ac:dyDescent="0.3">
      <c r="B11" s="9" t="s">
        <v>10</v>
      </c>
      <c r="C11" s="10" t="s">
        <v>8</v>
      </c>
      <c r="D11" s="123">
        <f>'Coordonnées club'!D15</f>
        <v>0</v>
      </c>
      <c r="E11" s="124"/>
      <c r="F11" s="124"/>
      <c r="G11" s="124"/>
      <c r="H11" s="124"/>
    </row>
    <row r="12" spans="1:8" ht="14.4" x14ac:dyDescent="0.3">
      <c r="B12" s="9" t="s">
        <v>11</v>
      </c>
      <c r="C12" s="10" t="s">
        <v>8</v>
      </c>
      <c r="D12" s="137">
        <f>'Coordonnées club'!D16</f>
        <v>0</v>
      </c>
      <c r="E12" s="124"/>
      <c r="F12" s="124"/>
      <c r="G12" s="124"/>
      <c r="H12" s="124"/>
    </row>
    <row r="13" spans="1:8" ht="14.4" x14ac:dyDescent="0.3">
      <c r="B13" s="9" t="s">
        <v>12</v>
      </c>
      <c r="C13" s="10" t="s">
        <v>8</v>
      </c>
      <c r="D13" s="123">
        <f>'Coordonnées club'!D17</f>
        <v>0</v>
      </c>
      <c r="E13" s="124"/>
      <c r="F13" s="124"/>
      <c r="G13" s="124"/>
      <c r="H13" s="124"/>
    </row>
    <row r="14" spans="1:8" ht="14.4" x14ac:dyDescent="0.3">
      <c r="B14" s="9" t="s">
        <v>13</v>
      </c>
      <c r="C14" s="10" t="s">
        <v>8</v>
      </c>
      <c r="D14" s="123">
        <f>'Coordonnées club'!D18</f>
        <v>0</v>
      </c>
      <c r="E14" s="124"/>
      <c r="F14" s="124"/>
      <c r="G14" s="124"/>
      <c r="H14" s="124"/>
    </row>
    <row r="15" spans="1:8" ht="14.4" x14ac:dyDescent="0.3">
      <c r="B15" s="9" t="s">
        <v>14</v>
      </c>
      <c r="C15" s="10" t="s">
        <v>8</v>
      </c>
      <c r="D15" s="123">
        <f>'Coordonnées club'!D19</f>
        <v>0</v>
      </c>
      <c r="E15" s="124"/>
      <c r="F15" s="124"/>
      <c r="G15" s="124"/>
      <c r="H15" s="124"/>
    </row>
    <row r="16" spans="1:8" ht="14.4" x14ac:dyDescent="0.3">
      <c r="B16" s="9" t="s">
        <v>15</v>
      </c>
      <c r="C16" s="10" t="s">
        <v>8</v>
      </c>
      <c r="D16" s="123">
        <f>'Coordonnées club'!D20</f>
        <v>0</v>
      </c>
      <c r="E16" s="124"/>
      <c r="F16" s="124"/>
      <c r="G16" s="124"/>
      <c r="H16" s="124"/>
    </row>
    <row r="17" spans="1:8" ht="14.4" x14ac:dyDescent="0.3">
      <c r="B17" s="9" t="s">
        <v>16</v>
      </c>
      <c r="C17" s="10" t="s">
        <v>8</v>
      </c>
      <c r="D17" s="123">
        <f>'Coordonnées club'!D21</f>
        <v>0</v>
      </c>
      <c r="E17" s="124"/>
      <c r="F17" s="124"/>
      <c r="G17" s="124"/>
      <c r="H17" s="124"/>
    </row>
    <row r="18" spans="1:8" ht="14.4" x14ac:dyDescent="0.3">
      <c r="B18" s="9"/>
    </row>
    <row r="19" spans="1:8" ht="15.75" customHeight="1" x14ac:dyDescent="0.3">
      <c r="A19" s="102"/>
      <c r="B19" s="103"/>
      <c r="C19" s="103"/>
      <c r="D19" s="103"/>
      <c r="E19" s="103"/>
      <c r="F19" s="103"/>
      <c r="G19" s="108" t="s">
        <v>82</v>
      </c>
      <c r="H19" s="108" t="s">
        <v>83</v>
      </c>
    </row>
    <row r="20" spans="1:8" ht="50.25" customHeight="1" x14ac:dyDescent="0.3">
      <c r="A20" s="110" t="s">
        <v>84</v>
      </c>
      <c r="B20" s="111"/>
      <c r="C20" s="17"/>
      <c r="D20" s="17"/>
      <c r="E20" s="17"/>
      <c r="F20" s="17"/>
      <c r="G20" s="106"/>
      <c r="H20" s="107"/>
    </row>
    <row r="21" spans="1:8" ht="50.25" customHeight="1" x14ac:dyDescent="0.3">
      <c r="A21" s="110" t="s">
        <v>85</v>
      </c>
      <c r="B21" s="111"/>
      <c r="C21" s="17"/>
      <c r="D21" s="17"/>
      <c r="E21" s="17"/>
      <c r="F21" s="17"/>
      <c r="G21" s="106"/>
      <c r="H21" s="107"/>
    </row>
    <row r="22" spans="1:8" ht="15.75" customHeight="1" x14ac:dyDescent="0.3"/>
    <row r="23" spans="1:8" ht="24" customHeight="1" x14ac:dyDescent="0.3">
      <c r="G23" s="97" t="s">
        <v>24</v>
      </c>
      <c r="H23" s="29">
        <f>SUM(H20:H21)</f>
        <v>0</v>
      </c>
    </row>
    <row r="24" spans="1:8" ht="15.75" customHeight="1" x14ac:dyDescent="0.3"/>
    <row r="25" spans="1:8" ht="15.75" customHeight="1" x14ac:dyDescent="0.35">
      <c r="A25" s="112" t="s">
        <v>86</v>
      </c>
      <c r="B25" s="22"/>
      <c r="C25" s="22"/>
      <c r="D25" s="22"/>
      <c r="E25" s="22"/>
      <c r="F25" s="22"/>
      <c r="G25" s="22"/>
      <c r="H25" s="22"/>
    </row>
    <row r="26" spans="1:8" ht="15.75" customHeight="1" x14ac:dyDescent="0.3"/>
    <row r="27" spans="1:8" ht="15.75" customHeight="1" x14ac:dyDescent="0.3">
      <c r="A27" s="10" t="s">
        <v>78</v>
      </c>
      <c r="B27" s="109"/>
      <c r="D27" s="10" t="s">
        <v>79</v>
      </c>
      <c r="E27" s="161"/>
      <c r="F27" s="114"/>
      <c r="G27" s="114"/>
      <c r="H27" s="115"/>
    </row>
    <row r="28" spans="1:8" ht="15.75" customHeight="1" x14ac:dyDescent="0.3"/>
    <row r="29" spans="1:8" ht="15.75" customHeight="1" x14ac:dyDescent="0.3">
      <c r="B29" s="129" t="s">
        <v>29</v>
      </c>
      <c r="C29" s="130"/>
      <c r="D29" s="130"/>
      <c r="E29" s="130"/>
      <c r="F29" s="131"/>
    </row>
    <row r="30" spans="1:8" ht="15.75" customHeight="1" x14ac:dyDescent="0.3">
      <c r="B30" s="132" t="s">
        <v>30</v>
      </c>
      <c r="C30" s="118"/>
      <c r="D30" s="118"/>
      <c r="E30" s="118"/>
      <c r="F30" s="133"/>
    </row>
    <row r="31" spans="1:8" ht="15.75" customHeight="1" x14ac:dyDescent="0.3">
      <c r="B31" s="34"/>
      <c r="C31" s="35"/>
      <c r="D31" s="35"/>
      <c r="E31" s="35"/>
      <c r="F31" s="36"/>
    </row>
    <row r="32" spans="1:8" ht="15.75" customHeight="1" x14ac:dyDescent="0.3">
      <c r="B32" s="134" t="s">
        <v>31</v>
      </c>
      <c r="C32" s="118"/>
      <c r="D32" s="118"/>
      <c r="E32" s="118"/>
      <c r="F32" s="133"/>
    </row>
    <row r="33" spans="2:6" ht="15.75" customHeight="1" x14ac:dyDescent="0.3">
      <c r="B33" s="134" t="s">
        <v>32</v>
      </c>
      <c r="C33" s="118"/>
      <c r="D33" s="118"/>
      <c r="E33" s="118"/>
      <c r="F33" s="133"/>
    </row>
    <row r="34" spans="2:6" ht="15.75" customHeight="1" x14ac:dyDescent="0.3">
      <c r="B34" s="134" t="s">
        <v>33</v>
      </c>
      <c r="C34" s="118"/>
      <c r="D34" s="118"/>
      <c r="E34" s="118"/>
      <c r="F34" s="133"/>
    </row>
    <row r="35" spans="2:6" ht="15.75" customHeight="1" x14ac:dyDescent="0.3">
      <c r="B35" s="34"/>
      <c r="C35" s="35"/>
      <c r="D35" s="35"/>
      <c r="E35" s="35"/>
      <c r="F35" s="36"/>
    </row>
    <row r="36" spans="2:6" ht="15.75" customHeight="1" x14ac:dyDescent="0.3">
      <c r="B36" s="135" t="s">
        <v>34</v>
      </c>
      <c r="C36" s="122"/>
      <c r="D36" s="122"/>
      <c r="E36" s="122"/>
      <c r="F36" s="136"/>
    </row>
    <row r="37" spans="2:6" ht="15.75" customHeight="1" x14ac:dyDescent="0.3"/>
    <row r="38" spans="2:6" ht="15.75" customHeight="1" x14ac:dyDescent="0.3"/>
    <row r="39" spans="2:6" ht="15.75" customHeight="1" x14ac:dyDescent="0.3"/>
    <row r="40" spans="2:6" ht="15.75" customHeight="1" x14ac:dyDescent="0.3"/>
    <row r="41" spans="2:6" ht="15.75" customHeight="1" x14ac:dyDescent="0.3"/>
    <row r="42" spans="2:6" ht="15.75" customHeight="1" x14ac:dyDescent="0.3"/>
    <row r="43" spans="2:6" ht="15.75" customHeight="1" x14ac:dyDescent="0.3"/>
    <row r="44" spans="2:6" ht="15.75" customHeight="1" x14ac:dyDescent="0.3"/>
    <row r="45" spans="2:6" ht="15.75" customHeight="1" x14ac:dyDescent="0.3"/>
    <row r="46" spans="2:6" ht="15.75" customHeight="1" x14ac:dyDescent="0.3"/>
    <row r="47" spans="2:6" ht="15.75" customHeight="1" x14ac:dyDescent="0.3"/>
    <row r="48" spans="2: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0">
    <mergeCell ref="B33:F33"/>
    <mergeCell ref="B34:F34"/>
    <mergeCell ref="B36:F36"/>
    <mergeCell ref="D12:H12"/>
    <mergeCell ref="D13:H13"/>
    <mergeCell ref="D14:H14"/>
    <mergeCell ref="D15:H15"/>
    <mergeCell ref="D16:H16"/>
    <mergeCell ref="D17:H17"/>
    <mergeCell ref="E27:H27"/>
    <mergeCell ref="D10:H10"/>
    <mergeCell ref="D11:H11"/>
    <mergeCell ref="B29:F29"/>
    <mergeCell ref="B30:F30"/>
    <mergeCell ref="B32:F32"/>
    <mergeCell ref="C1:H1"/>
    <mergeCell ref="C2:H2"/>
    <mergeCell ref="C3:H3"/>
    <mergeCell ref="C4:H4"/>
    <mergeCell ref="D9:H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Coordonnées club</vt:lpstr>
      <vt:lpstr>Engagements équipes</vt:lpstr>
      <vt:lpstr>Accréditation GAM</vt:lpstr>
      <vt:lpstr>Accréditation GAF </vt:lpstr>
      <vt:lpstr>REPAS SOIR</vt:lpstr>
      <vt:lpstr>Récapitulatif</vt:lpstr>
      <vt:lpstr>Fiche Buvette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Carine POYAU</cp:lastModifiedBy>
  <dcterms:created xsi:type="dcterms:W3CDTF">2011-03-07T21:24:10Z</dcterms:created>
  <dcterms:modified xsi:type="dcterms:W3CDTF">2025-09-16T07:34:36Z</dcterms:modified>
</cp:coreProperties>
</file>